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700" tabRatio="435" activeTab="0"/>
  </bookViews>
  <sheets>
    <sheet name="15 Зрењанин I" sheetId="1" r:id="rId1"/>
    <sheet name="16 Зрењанин II" sheetId="2" r:id="rId2"/>
    <sheet name="17 Зрењанин III" sheetId="3" r:id="rId3"/>
    <sheet name="IJ" sheetId="4" r:id="rId4"/>
  </sheets>
  <definedNames>
    <definedName name="Verzija_1.0___Aplikacije_Izbori_lokalni" localSheetId="0">'15 Зрењанин I'!$A$4:$G$28</definedName>
    <definedName name="Verzija_1.0___Aplikacije_Izbori_lokalni" localSheetId="2">'17 Зрењанин III'!#REF!</definedName>
    <definedName name="Verzija_1.0___Aplikacije_Izbori_lokalni__1" localSheetId="1">'16 Зрењанин II'!$A$4:$G$26</definedName>
    <definedName name="Verzija_1.0___Aplikacije_Izbori_lokalni__1" localSheetId="2">'17 Зрењанин III'!$A$4:$G$31</definedName>
  </definedNames>
  <calcPr fullCalcOnLoad="1"/>
</workbook>
</file>

<file path=xl/sharedStrings.xml><?xml version="1.0" encoding="utf-8"?>
<sst xmlns="http://schemas.openxmlformats.org/spreadsheetml/2006/main" count="240" uniqueCount="147">
  <si>
    <t>Редни број</t>
  </si>
  <si>
    <t>Назив бирачког места</t>
  </si>
  <si>
    <t>Број бирача</t>
  </si>
  <si>
    <t>Излазност у %</t>
  </si>
  <si>
    <t>Гласало бирача</t>
  </si>
  <si>
    <t>ОШ "Братство" Арадац</t>
  </si>
  <si>
    <t xml:space="preserve">Ватрогасни дом Арадац         </t>
  </si>
  <si>
    <t>ОШ "Петар Кочић" Б.Деспотовац</t>
  </si>
  <si>
    <t>ОШ "Братство јединство" Б.Блато</t>
  </si>
  <si>
    <t>ОШ "1. октобар" Ботош</t>
  </si>
  <si>
    <t>МЗ "Елемир" Елемир</t>
  </si>
  <si>
    <t>ОШ "Светозар Марковић Тоза" Елемир</t>
  </si>
  <si>
    <t>ОШ "Др Александар Сабовљев" Ечка</t>
  </si>
  <si>
    <t>МЗ "Ечка" Ечка</t>
  </si>
  <si>
    <t>ОШ "Ђура Јакшић" Јанков Мост</t>
  </si>
  <si>
    <t>Дом културе Клек</t>
  </si>
  <si>
    <t>ОШ "Јован Дучић" Клек</t>
  </si>
  <si>
    <t>ОШ "Стеван Книћанин" Книћанин</t>
  </si>
  <si>
    <t>МЗ "Златица" Златица</t>
  </si>
  <si>
    <t>Омладински дом Лазарево</t>
  </si>
  <si>
    <t>МЗ "Лазарево" Лазарево</t>
  </si>
  <si>
    <t>МЗ "Лукино Село" Л.Село</t>
  </si>
  <si>
    <t>Спомен дом "Вељко Лукић Курјак" Лукићево</t>
  </si>
  <si>
    <t>ОШ "Бошко Вребалов" Меленци</t>
  </si>
  <si>
    <t>ОШ "ДР Бошко Вребалов" Меленци</t>
  </si>
  <si>
    <t>Дом културе Михајлово</t>
  </si>
  <si>
    <t>МЗ "Орловат" Орловат</t>
  </si>
  <si>
    <t>ОШ "Ђура Јакшић" Перлез</t>
  </si>
  <si>
    <t>ОШ "Свети Сава" Стајићево</t>
  </si>
  <si>
    <t>МЗ "Тараш" Тараш</t>
  </si>
  <si>
    <t>МЗ "Томашевац" Томашевац</t>
  </si>
  <si>
    <t>ОШ "Доситеј Обрадовић" Фаркаждин</t>
  </si>
  <si>
    <t>ОШ "Бранко Радичевић" Чента</t>
  </si>
  <si>
    <t>МЗ "Вељко Влаховић" 1 ЗР</t>
  </si>
  <si>
    <t>МЗ "Вељко Влаховић" 2 ЗР</t>
  </si>
  <si>
    <t>МЗ "Вељко Влаховић" 3 ЗР</t>
  </si>
  <si>
    <t>МЗ "Вељко Влаховић" 4 ЗР</t>
  </si>
  <si>
    <t>МЗ "Вељко Влаховић" 5 ЗР</t>
  </si>
  <si>
    <t>МЗ "Соња Маринковић" 1 ЗР</t>
  </si>
  <si>
    <t>МЗ "Соња Маринковић" 2 ЗР</t>
  </si>
  <si>
    <t>МЗ "Соња Маринковић" 3 ЗР</t>
  </si>
  <si>
    <t>МЗ "Зелено поље" 1 ЗР</t>
  </si>
  <si>
    <t>МЗ "Зелено поље" 2 ЗР</t>
  </si>
  <si>
    <t>МЗ "Зелено поље" 3 ЗР</t>
  </si>
  <si>
    <t>МЗ "Граднулица" 1 ЗР</t>
  </si>
  <si>
    <t>МЗ "Граднулица" 2 ЗР</t>
  </si>
  <si>
    <t>МЗ "Граднулица" 3 ЗР</t>
  </si>
  <si>
    <t>МЗ "Шумица" 1 ЗР</t>
  </si>
  <si>
    <t>МЗ "Шумица" 2 ЗР</t>
  </si>
  <si>
    <t>МЗ "Берберско - болница" 1 ЗР</t>
  </si>
  <si>
    <t>МЗ "Берберско - болница" 2 ЗР</t>
  </si>
  <si>
    <t>МЗ "Сава Ковачевић" 1 ЗР</t>
  </si>
  <si>
    <t>МЗ "Сава Ковачевић" 2 ЗР</t>
  </si>
  <si>
    <t>МЗ "Жарко Зрењанин" 1 ЗР</t>
  </si>
  <si>
    <t>МЗ "Жарко Зрењанин" 2 ЗР</t>
  </si>
  <si>
    <t>МЗ "Жарко Зрењанин" 3 ЗР</t>
  </si>
  <si>
    <t>МЗ "Жарко Зрењанин" 4 ЗР</t>
  </si>
  <si>
    <t>МЗ "Никола Тесла" ЗР</t>
  </si>
  <si>
    <t>МЗ "Центар" ЗР</t>
  </si>
  <si>
    <t>МЗ "Мала Америка" ЗР</t>
  </si>
  <si>
    <t>МЗ "Доситеј Обрадовић" 1 ЗР</t>
  </si>
  <si>
    <t>МЗ "Доситеј Обрадовић" 2 ЗР</t>
  </si>
  <si>
    <t>МЗ "Доситеј Обрадовић" 3 ЗР</t>
  </si>
  <si>
    <t>МЗ "Доситеј Обрадовић" 4 ЗР</t>
  </si>
  <si>
    <t>МЗ "Доситеј Обрадовић" 5 ЗР</t>
  </si>
  <si>
    <t>МЗ "Доситеј Обрадовић" 6 ЗР</t>
  </si>
  <si>
    <t>МЗ "Доља - Црни шор" 1 ЗР</t>
  </si>
  <si>
    <t>МЗ "Доља - Црни шор" 2 ЗР</t>
  </si>
  <si>
    <t>МЗ "Мужља" 1 ЗР</t>
  </si>
  <si>
    <t>МЗ "Мужља" 2 ЗР</t>
  </si>
  <si>
    <t>МЗ "Мужља" 3 ЗР</t>
  </si>
  <si>
    <t>МЗ "Мужља" 4 ЗР</t>
  </si>
  <si>
    <t>OŠ "Bratstvo"</t>
  </si>
  <si>
    <t xml:space="preserve">Vatrogasni dom         </t>
  </si>
  <si>
    <t>OŠ "Petar Petrović Njegoš", ulaz iz Stražilovske, učionica 12</t>
  </si>
  <si>
    <t>OŠ "Petar Petrović Njegoš", ulaz iz Stražilovske, učionica 17</t>
  </si>
  <si>
    <t>OŠ "Petar Petrović Njegoš" ulaz iz Vojislava Ilića, učionica 21</t>
  </si>
  <si>
    <t>OŠ "Petar Petrović Njegoš" - ulaz iz Vojislava Ilića, učionica 22</t>
  </si>
  <si>
    <t>OŠ "Petar Petrović Njegoš", ulaz iz Vojislava Ilića, učionica 23</t>
  </si>
  <si>
    <t>Dom MZ "Sonja Marinković" - čitaonica 1</t>
  </si>
  <si>
    <t>Dom MZ "Sonja Marinković" - čitaonica 2</t>
  </si>
  <si>
    <t>Dom MZ "Sonja Marinković" - velika sala</t>
  </si>
  <si>
    <t>MZ "Gradnulica"</t>
  </si>
  <si>
    <t>OŠ "Đura Jakšić", učionica br. 1</t>
  </si>
  <si>
    <t>Sportski centar "Gradnulica"</t>
  </si>
  <si>
    <t>OŠ "Jovan Jovanović Zmaj"</t>
  </si>
  <si>
    <t>Dom MZ "Šumica"</t>
  </si>
  <si>
    <t>MZ "Berbersko - bolnica"</t>
  </si>
  <si>
    <t>AD Železnice Srbije OJ Vuča vozova (mala sala)</t>
  </si>
  <si>
    <t>MZ "Žarko Zrenjanin"</t>
  </si>
  <si>
    <t>Dečji vrtić "Zvezdica"</t>
  </si>
  <si>
    <t>OŠ "Dr Jovan Cvijić"</t>
  </si>
  <si>
    <t>MZ "Nikola Tesla"</t>
  </si>
  <si>
    <t>MZ "Centar"</t>
  </si>
  <si>
    <t>OŠ "Bratstvo jedinstvo"</t>
  </si>
  <si>
    <t>OŠ "Dr Aleksandar Sabovljev"</t>
  </si>
  <si>
    <t>MZ "Ečka"</t>
  </si>
  <si>
    <t>OŠ "Đura Jakšić"</t>
  </si>
  <si>
    <t>MZ "Lukino Selo"</t>
  </si>
  <si>
    <t>Dom kulture</t>
  </si>
  <si>
    <t>MZ "Sava Kovačević" - velika sala</t>
  </si>
  <si>
    <t>MZ "Mala Amerika"</t>
  </si>
  <si>
    <t>Oš "2. oktobar" - hol</t>
  </si>
  <si>
    <t>MZ "Dositej Obradović"</t>
  </si>
  <si>
    <t>Dečji vrtić "Leptirić"</t>
  </si>
  <si>
    <t>OŠ "Dositej Obradović"</t>
  </si>
  <si>
    <t>OŠ "2. Oktobar", matematički kabinet</t>
  </si>
  <si>
    <t>OŠ "Žarko Zrenjanin" - hol fiskulturne sale</t>
  </si>
  <si>
    <t>Dom MZ "Dolja - Crni šor" - mala sala</t>
  </si>
  <si>
    <t xml:space="preserve">OŠ "Servo Mihalj" </t>
  </si>
  <si>
    <t>Stadion "Lehel"</t>
  </si>
  <si>
    <t>OŠ "Servo Mihalj"</t>
  </si>
  <si>
    <t>Klub Mužljanaca</t>
  </si>
  <si>
    <t>OŠ "Petar Kočić"</t>
  </si>
  <si>
    <t>OŠ "1. oktobar"</t>
  </si>
  <si>
    <t>MZ "Elemir"</t>
  </si>
  <si>
    <t>OŠ "Svetozar Marković Toza"</t>
  </si>
  <si>
    <t>OŠ "Jovan Dučić"</t>
  </si>
  <si>
    <t>OŠ "Stevan Knićanin"</t>
  </si>
  <si>
    <t>MZ "Zlatica"</t>
  </si>
  <si>
    <t>Omladinski dom</t>
  </si>
  <si>
    <t>MZ "Lazarevo"</t>
  </si>
  <si>
    <t>Spomen dom "Veljko Lukić Kurjak"</t>
  </si>
  <si>
    <t>OŠ "Boško Vrebalov"</t>
  </si>
  <si>
    <t>OŠ "DR Boško Vrebalov"</t>
  </si>
  <si>
    <t>OŠ "Dr Boško Vrebalov"</t>
  </si>
  <si>
    <t>MZ "Orlovat"</t>
  </si>
  <si>
    <t>OŠ "Sveti Sava"</t>
  </si>
  <si>
    <t>MZ "Taraš"</t>
  </si>
  <si>
    <t>MZ "Tomaševac"</t>
  </si>
  <si>
    <t>OŠ "Branko Radičević" - hol</t>
  </si>
  <si>
    <t>OŠ Branko Radičević, učionica fizike i hemije, ulaz iz dvorišta</t>
  </si>
  <si>
    <t>MZ "Zeleno polje" - velika sala</t>
  </si>
  <si>
    <t>Dom MZ "Zeleno polje" - hol</t>
  </si>
  <si>
    <t>Dečji vrtić "Biberče"</t>
  </si>
  <si>
    <t>VASILjEV VLADIMIR, profesor književnosti, 38, KOALICIJA LSV – NENAD ČANAK</t>
  </si>
  <si>
    <t xml:space="preserve">MARTON ALEKSANDAR,  kulturolog, 36, KOALICIJA LSV – NENAD ČANAK, </t>
  </si>
  <si>
    <t>TOŠIĆ DR DRAGAN,  doktor medicine, 53, KOALICIJA SPS; PUPS; JS; SDP SRBIJE</t>
  </si>
  <si>
    <t>BOŠNjAK IVAN, magistar veterinarskih nauka, 38, KOALICIJA "POKRENIMO VOJVODINU" (SNS; NS; POKRET SOCIJALISTA; POKRET SS)</t>
  </si>
  <si>
    <t>ANKIĆ ZLATANA,  dipl.inž.teks.inž., 40, KOALICIJA "POKRENIMO VOJVODINU" (SNS; NS; POKRET SOCIJALISTA; POKRET SS)</t>
  </si>
  <si>
    <t>MATEJIN PREDRAG, lekar specijalista, 49, KOALICIJA "POKRENIMO VOJVODINU" (SNS; NS; POKRET SOCIJALISTA; POKRET SS)</t>
  </si>
  <si>
    <t>15 Зрењанин I</t>
  </si>
  <si>
    <t>16 Зрењанин II</t>
  </si>
  <si>
    <t>17 Зрењанин III</t>
  </si>
  <si>
    <t xml:space="preserve">Резултати избора 20.5.2012. </t>
  </si>
  <si>
    <t>Резултати избора 20.5.2012.</t>
  </si>
  <si>
    <t>ПОКРАЈИНА ВЕЋИНСКИ СИСТЕМ II КРУГ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</si>
</sst>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0.0"/>
    <numFmt numFmtId="173" formatCode="0.0%"/>
  </numFmts>
  <fonts count="44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57" applyFont="1" applyFill="1" applyBorder="1" applyAlignment="1">
      <alignment horizontal="center" wrapText="1"/>
      <protection/>
    </xf>
    <xf numFmtId="0" fontId="23" fillId="0" borderId="0" xfId="0" applyFont="1" applyBorder="1" applyAlignment="1">
      <alignment/>
    </xf>
    <xf numFmtId="0" fontId="4" fillId="0" borderId="0" xfId="57" applyFont="1" applyFill="1" applyBorder="1" applyAlignment="1">
      <alignment wrapText="1"/>
      <protection/>
    </xf>
    <xf numFmtId="0" fontId="2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textRotation="90" wrapText="1"/>
    </xf>
    <xf numFmtId="0" fontId="2" fillId="0" borderId="11" xfId="57" applyFont="1" applyFill="1" applyBorder="1" applyAlignment="1">
      <alignment textRotation="90" wrapText="1"/>
      <protection/>
    </xf>
    <xf numFmtId="0" fontId="0" fillId="0" borderId="11" xfId="0" applyFont="1" applyBorder="1" applyAlignment="1">
      <alignment horizontal="center" vertical="center" wrapText="1"/>
    </xf>
    <xf numFmtId="0" fontId="24" fillId="0" borderId="11" xfId="57" applyFont="1" applyFill="1" applyBorder="1" applyAlignment="1">
      <alignment horizont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173" fontId="0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72" fontId="0" fillId="0" borderId="11" xfId="0" applyNumberFormat="1" applyFont="1" applyBorder="1" applyAlignment="1">
      <alignment horizontal="right" vertical="center"/>
    </xf>
    <xf numFmtId="2" fontId="0" fillId="0" borderId="0" xfId="0" applyNumberFormat="1" applyFont="1" applyAlignment="1">
      <alignment/>
    </xf>
    <xf numFmtId="2" fontId="0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4">
      <selection activeCell="I26" sqref="I26"/>
    </sheetView>
  </sheetViews>
  <sheetFormatPr defaultColWidth="9.140625" defaultRowHeight="12.75"/>
  <cols>
    <col min="1" max="1" width="3.28125" style="1" bestFit="1" customWidth="1"/>
    <col min="2" max="2" width="32.140625" style="1" bestFit="1" customWidth="1"/>
    <col min="3" max="5" width="6.7109375" style="1" customWidth="1"/>
    <col min="6" max="7" width="15.7109375" style="1" customWidth="1"/>
    <col min="8" max="8" width="8.421875" style="1" bestFit="1" customWidth="1"/>
    <col min="9" max="16384" width="9.140625" style="1" customWidth="1"/>
  </cols>
  <sheetData>
    <row r="1" ht="12.75">
      <c r="B1" s="10" t="s">
        <v>144</v>
      </c>
    </row>
    <row r="2" spans="2:7" s="10" customFormat="1" ht="12.75">
      <c r="B2" s="11" t="s">
        <v>146</v>
      </c>
      <c r="C2" s="12"/>
      <c r="D2" s="12"/>
      <c r="E2" s="12"/>
      <c r="F2" s="13"/>
      <c r="G2" s="13"/>
    </row>
    <row r="3" spans="2:7" ht="12.75">
      <c r="B3" s="11" t="s">
        <v>141</v>
      </c>
      <c r="C3" s="2"/>
      <c r="D3" s="2"/>
      <c r="E3" s="2"/>
      <c r="F3" s="3"/>
      <c r="G3" s="3"/>
    </row>
    <row r="4" spans="1:7" ht="154.5" customHeight="1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5" t="s">
        <v>140</v>
      </c>
      <c r="G4" s="15" t="s">
        <v>135</v>
      </c>
    </row>
    <row r="5" spans="1:7" ht="12.75">
      <c r="A5" s="16"/>
      <c r="B5" s="16"/>
      <c r="C5" s="16"/>
      <c r="D5" s="16"/>
      <c r="E5" s="16"/>
      <c r="F5" s="17">
        <v>1</v>
      </c>
      <c r="G5" s="17">
        <v>2</v>
      </c>
    </row>
    <row r="6" spans="1:7" ht="11.25" customHeight="1">
      <c r="A6" s="18">
        <v>1</v>
      </c>
      <c r="B6" s="19" t="s">
        <v>5</v>
      </c>
      <c r="C6" s="20">
        <v>1313</v>
      </c>
      <c r="D6" s="21">
        <f>E6/C6</f>
        <v>0.49352627570449353</v>
      </c>
      <c r="E6" s="22">
        <v>648</v>
      </c>
      <c r="F6" s="23">
        <v>224</v>
      </c>
      <c r="G6" s="23">
        <v>394</v>
      </c>
    </row>
    <row r="7" spans="1:7" ht="11.25" customHeight="1">
      <c r="A7" s="24">
        <v>2</v>
      </c>
      <c r="B7" s="25" t="s">
        <v>6</v>
      </c>
      <c r="C7" s="20">
        <v>1494</v>
      </c>
      <c r="D7" s="21">
        <f aca="true" t="shared" si="0" ref="D7:D28">E7/C7</f>
        <v>0.4825970548862115</v>
      </c>
      <c r="E7" s="26">
        <v>721</v>
      </c>
      <c r="F7" s="27">
        <v>489</v>
      </c>
      <c r="G7" s="27">
        <v>210</v>
      </c>
    </row>
    <row r="8" spans="1:7" ht="11.25" customHeight="1">
      <c r="A8" s="24">
        <v>32</v>
      </c>
      <c r="B8" s="25" t="s">
        <v>33</v>
      </c>
      <c r="C8" s="20">
        <v>1639</v>
      </c>
      <c r="D8" s="21">
        <f t="shared" si="0"/>
        <v>0.4905430140329469</v>
      </c>
      <c r="E8" s="26">
        <v>804</v>
      </c>
      <c r="F8" s="27">
        <v>424</v>
      </c>
      <c r="G8" s="27">
        <v>331</v>
      </c>
    </row>
    <row r="9" spans="1:7" ht="11.25" customHeight="1">
      <c r="A9" s="24">
        <v>33</v>
      </c>
      <c r="B9" s="25" t="s">
        <v>34</v>
      </c>
      <c r="C9" s="20">
        <v>1941</v>
      </c>
      <c r="D9" s="21">
        <f t="shared" si="0"/>
        <v>0.4992272024729521</v>
      </c>
      <c r="E9" s="26">
        <v>969</v>
      </c>
      <c r="F9" s="27">
        <v>495</v>
      </c>
      <c r="G9" s="27">
        <v>408</v>
      </c>
    </row>
    <row r="10" spans="1:7" ht="11.25" customHeight="1">
      <c r="A10" s="24">
        <v>34</v>
      </c>
      <c r="B10" s="25" t="s">
        <v>35</v>
      </c>
      <c r="C10" s="20">
        <v>1929</v>
      </c>
      <c r="D10" s="21">
        <f t="shared" si="0"/>
        <v>0.4380508035251426</v>
      </c>
      <c r="E10" s="26">
        <v>845</v>
      </c>
      <c r="F10" s="27">
        <v>479</v>
      </c>
      <c r="G10" s="27">
        <v>326</v>
      </c>
    </row>
    <row r="11" spans="1:7" ht="11.25" customHeight="1">
      <c r="A11" s="24">
        <v>35</v>
      </c>
      <c r="B11" s="25" t="s">
        <v>36</v>
      </c>
      <c r="C11" s="20">
        <v>1876</v>
      </c>
      <c r="D11" s="21">
        <f t="shared" si="0"/>
        <v>0.48507462686567165</v>
      </c>
      <c r="E11" s="26">
        <v>910</v>
      </c>
      <c r="F11" s="27">
        <v>535</v>
      </c>
      <c r="G11" s="27">
        <v>336</v>
      </c>
    </row>
    <row r="12" spans="1:7" ht="11.25" customHeight="1">
      <c r="A12" s="24">
        <v>36</v>
      </c>
      <c r="B12" s="25" t="s">
        <v>37</v>
      </c>
      <c r="C12" s="20">
        <v>1606</v>
      </c>
      <c r="D12" s="21">
        <f t="shared" si="0"/>
        <v>0.450186799501868</v>
      </c>
      <c r="E12" s="26">
        <v>723</v>
      </c>
      <c r="F12" s="27">
        <v>405</v>
      </c>
      <c r="G12" s="27">
        <v>281</v>
      </c>
    </row>
    <row r="13" spans="1:7" ht="11.25" customHeight="1">
      <c r="A13" s="24">
        <v>37</v>
      </c>
      <c r="B13" s="25" t="s">
        <v>38</v>
      </c>
      <c r="C13" s="20">
        <v>1925</v>
      </c>
      <c r="D13" s="21">
        <f t="shared" si="0"/>
        <v>0.46805194805194805</v>
      </c>
      <c r="E13" s="26">
        <v>901</v>
      </c>
      <c r="F13" s="27">
        <v>480</v>
      </c>
      <c r="G13" s="27">
        <v>352</v>
      </c>
    </row>
    <row r="14" spans="1:7" ht="11.25" customHeight="1">
      <c r="A14" s="24">
        <v>38</v>
      </c>
      <c r="B14" s="25" t="s">
        <v>39</v>
      </c>
      <c r="C14" s="20">
        <v>1581</v>
      </c>
      <c r="D14" s="21">
        <f t="shared" si="0"/>
        <v>0.4990512333965844</v>
      </c>
      <c r="E14" s="26">
        <v>789</v>
      </c>
      <c r="F14" s="27">
        <v>398</v>
      </c>
      <c r="G14" s="27">
        <v>338</v>
      </c>
    </row>
    <row r="15" spans="1:7" ht="11.25" customHeight="1">
      <c r="A15" s="24">
        <v>39</v>
      </c>
      <c r="B15" s="25" t="s">
        <v>40</v>
      </c>
      <c r="C15" s="20">
        <v>2188</v>
      </c>
      <c r="D15" s="21">
        <f t="shared" si="0"/>
        <v>0.4835466179159049</v>
      </c>
      <c r="E15" s="26">
        <v>1058</v>
      </c>
      <c r="F15" s="27">
        <v>602</v>
      </c>
      <c r="G15" s="27">
        <v>405</v>
      </c>
    </row>
    <row r="16" spans="1:7" ht="11.25" customHeight="1">
      <c r="A16" s="24">
        <v>43</v>
      </c>
      <c r="B16" s="25" t="s">
        <v>44</v>
      </c>
      <c r="C16" s="20">
        <v>1908</v>
      </c>
      <c r="D16" s="21">
        <f t="shared" si="0"/>
        <v>0.49318658280922434</v>
      </c>
      <c r="E16" s="26">
        <v>941</v>
      </c>
      <c r="F16" s="27">
        <v>486</v>
      </c>
      <c r="G16" s="27">
        <v>397</v>
      </c>
    </row>
    <row r="17" spans="1:7" ht="11.25" customHeight="1">
      <c r="A17" s="24">
        <v>44</v>
      </c>
      <c r="B17" s="25" t="s">
        <v>45</v>
      </c>
      <c r="C17" s="20">
        <v>1806</v>
      </c>
      <c r="D17" s="21">
        <f t="shared" si="0"/>
        <v>0.42857142857142855</v>
      </c>
      <c r="E17" s="26">
        <v>774</v>
      </c>
      <c r="F17" s="27">
        <v>412</v>
      </c>
      <c r="G17" s="27">
        <v>324</v>
      </c>
    </row>
    <row r="18" spans="1:7" ht="11.25" customHeight="1">
      <c r="A18" s="24">
        <v>45</v>
      </c>
      <c r="B18" s="25" t="s">
        <v>46</v>
      </c>
      <c r="C18" s="20">
        <v>2368</v>
      </c>
      <c r="D18" s="21">
        <f t="shared" si="0"/>
        <v>0.44763513513513514</v>
      </c>
      <c r="E18" s="26">
        <v>1060</v>
      </c>
      <c r="F18" s="27">
        <v>532</v>
      </c>
      <c r="G18" s="27">
        <v>466</v>
      </c>
    </row>
    <row r="19" spans="1:7" ht="11.25" customHeight="1">
      <c r="A19" s="24">
        <v>46</v>
      </c>
      <c r="B19" s="25" t="s">
        <v>47</v>
      </c>
      <c r="C19" s="20">
        <v>1324</v>
      </c>
      <c r="D19" s="21">
        <f t="shared" si="0"/>
        <v>0.5022658610271903</v>
      </c>
      <c r="E19" s="26">
        <v>665</v>
      </c>
      <c r="F19" s="27">
        <v>379</v>
      </c>
      <c r="G19" s="27">
        <v>253</v>
      </c>
    </row>
    <row r="20" spans="1:7" ht="11.25" customHeight="1">
      <c r="A20" s="24">
        <v>47</v>
      </c>
      <c r="B20" s="25" t="s">
        <v>48</v>
      </c>
      <c r="C20" s="20">
        <v>1240</v>
      </c>
      <c r="D20" s="21">
        <f t="shared" si="0"/>
        <v>0.5209677419354839</v>
      </c>
      <c r="E20" s="26">
        <v>646</v>
      </c>
      <c r="F20" s="27">
        <v>282</v>
      </c>
      <c r="G20" s="27">
        <v>332</v>
      </c>
    </row>
    <row r="21" spans="1:7" ht="11.25" customHeight="1">
      <c r="A21" s="24">
        <v>48</v>
      </c>
      <c r="B21" s="25" t="s">
        <v>49</v>
      </c>
      <c r="C21" s="20">
        <v>1864</v>
      </c>
      <c r="D21" s="21">
        <f t="shared" si="0"/>
        <v>0.43079399141630903</v>
      </c>
      <c r="E21" s="26">
        <v>803</v>
      </c>
      <c r="F21" s="27">
        <v>407</v>
      </c>
      <c r="G21" s="27">
        <v>339</v>
      </c>
    </row>
    <row r="22" spans="1:7" ht="11.25" customHeight="1">
      <c r="A22" s="24">
        <v>49</v>
      </c>
      <c r="B22" s="25" t="s">
        <v>50</v>
      </c>
      <c r="C22" s="20">
        <v>1397</v>
      </c>
      <c r="D22" s="21">
        <f t="shared" si="0"/>
        <v>0.4316392269148175</v>
      </c>
      <c r="E22" s="26">
        <v>603</v>
      </c>
      <c r="F22" s="27">
        <v>295</v>
      </c>
      <c r="G22" s="27">
        <v>283</v>
      </c>
    </row>
    <row r="23" spans="1:7" ht="11.25" customHeight="1">
      <c r="A23" s="24">
        <v>52</v>
      </c>
      <c r="B23" s="25" t="s">
        <v>53</v>
      </c>
      <c r="C23" s="20">
        <v>1222</v>
      </c>
      <c r="D23" s="21">
        <f t="shared" si="0"/>
        <v>0.46890343698854337</v>
      </c>
      <c r="E23" s="26">
        <v>573</v>
      </c>
      <c r="F23" s="27">
        <v>330</v>
      </c>
      <c r="G23" s="27">
        <v>209</v>
      </c>
    </row>
    <row r="24" spans="1:7" ht="11.25" customHeight="1">
      <c r="A24" s="24">
        <v>53</v>
      </c>
      <c r="B24" s="25" t="s">
        <v>54</v>
      </c>
      <c r="C24" s="20">
        <v>1579</v>
      </c>
      <c r="D24" s="21">
        <f t="shared" si="0"/>
        <v>0.4908169727675744</v>
      </c>
      <c r="E24" s="26">
        <v>775</v>
      </c>
      <c r="F24" s="27">
        <v>400</v>
      </c>
      <c r="G24" s="27">
        <v>346</v>
      </c>
    </row>
    <row r="25" spans="1:7" ht="11.25" customHeight="1">
      <c r="A25" s="24">
        <v>54</v>
      </c>
      <c r="B25" s="25" t="s">
        <v>55</v>
      </c>
      <c r="C25" s="20">
        <v>2137</v>
      </c>
      <c r="D25" s="21">
        <f t="shared" si="0"/>
        <v>0.43752924660739356</v>
      </c>
      <c r="E25" s="26">
        <v>935</v>
      </c>
      <c r="F25" s="27">
        <v>484</v>
      </c>
      <c r="G25" s="27">
        <v>405</v>
      </c>
    </row>
    <row r="26" spans="1:7" ht="11.25" customHeight="1">
      <c r="A26" s="24">
        <v>55</v>
      </c>
      <c r="B26" s="25" t="s">
        <v>56</v>
      </c>
      <c r="C26" s="20">
        <v>1450</v>
      </c>
      <c r="D26" s="21">
        <f t="shared" si="0"/>
        <v>0.4510344827586207</v>
      </c>
      <c r="E26" s="26">
        <v>654</v>
      </c>
      <c r="F26" s="27">
        <v>318</v>
      </c>
      <c r="G26" s="27">
        <v>301</v>
      </c>
    </row>
    <row r="27" spans="1:7" ht="11.25" customHeight="1">
      <c r="A27" s="24">
        <v>56</v>
      </c>
      <c r="B27" s="25" t="s">
        <v>57</v>
      </c>
      <c r="C27" s="20">
        <v>1622</v>
      </c>
      <c r="D27" s="21">
        <f t="shared" si="0"/>
        <v>0.49506781750924783</v>
      </c>
      <c r="E27" s="26">
        <v>803</v>
      </c>
      <c r="F27" s="27">
        <v>416</v>
      </c>
      <c r="G27" s="27">
        <v>334</v>
      </c>
    </row>
    <row r="28" spans="1:7" ht="11.25" customHeight="1">
      <c r="A28" s="24">
        <v>57</v>
      </c>
      <c r="B28" s="25" t="s">
        <v>58</v>
      </c>
      <c r="C28" s="20">
        <v>2086</v>
      </c>
      <c r="D28" s="21">
        <f t="shared" si="0"/>
        <v>0.47555129434324067</v>
      </c>
      <c r="E28" s="26">
        <v>992</v>
      </c>
      <c r="F28" s="27">
        <v>484</v>
      </c>
      <c r="G28" s="27">
        <v>449</v>
      </c>
    </row>
    <row r="29" spans="1:8" ht="11.25" customHeight="1">
      <c r="A29" s="4"/>
      <c r="B29" s="4"/>
      <c r="C29" s="27">
        <f>SUM(C6:C28)</f>
        <v>39495</v>
      </c>
      <c r="D29" s="28">
        <f>E29/C29*100</f>
        <v>47.07431320420306</v>
      </c>
      <c r="E29" s="26">
        <f>SUM(E6:E28)</f>
        <v>18592</v>
      </c>
      <c r="F29" s="27">
        <f>SUM(F6:F28)</f>
        <v>9756</v>
      </c>
      <c r="G29" s="27">
        <f>SUM(G6:G28)</f>
        <v>7819</v>
      </c>
      <c r="H29" s="29"/>
    </row>
    <row r="30" spans="1:8" ht="11.25" customHeight="1">
      <c r="A30" s="4"/>
      <c r="B30" s="4"/>
      <c r="C30" s="27"/>
      <c r="D30" s="28"/>
      <c r="E30" s="28"/>
      <c r="F30" s="30">
        <f>F29/$E$29*100</f>
        <v>52.47418244406197</v>
      </c>
      <c r="G30" s="30">
        <f>G29/$E$29*100</f>
        <v>42.05572289156627</v>
      </c>
      <c r="H30" s="29"/>
    </row>
    <row r="31" spans="6:7" ht="11.25" customHeight="1">
      <c r="F31" s="31"/>
      <c r="G31" s="31"/>
    </row>
    <row r="32" ht="11.25" customHeight="1"/>
    <row r="33" ht="11.25" customHeight="1"/>
    <row r="34" ht="11.25" customHeight="1"/>
    <row r="35" ht="11.25" customHeight="1"/>
  </sheetData>
  <sheetProtection/>
  <printOptions horizontalCentered="1" verticalCentered="1"/>
  <pageMargins left="0.1968503937007874" right="0.1968503937007874" top="0.3937007874015748" bottom="0.3937007874015748" header="0.3937007874015748" footer="0.15748031496062992"/>
  <pageSetup horizontalDpi="600" verticalDpi="600" orientation="landscape" paperSize="9" r:id="rId1"/>
  <headerFooter alignWithMargins="0">
    <oddFooter>&amp;L&amp;P&amp;R&amp;D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7">
      <selection activeCell="B3" sqref="B3"/>
    </sheetView>
  </sheetViews>
  <sheetFormatPr defaultColWidth="9.140625" defaultRowHeight="12.75"/>
  <cols>
    <col min="1" max="1" width="3.28125" style="1" bestFit="1" customWidth="1"/>
    <col min="2" max="2" width="34.28125" style="1" bestFit="1" customWidth="1"/>
    <col min="3" max="5" width="6.7109375" style="1" customWidth="1"/>
    <col min="6" max="6" width="15.7109375" style="1" customWidth="1"/>
    <col min="7" max="7" width="15.7109375" style="5" customWidth="1"/>
    <col min="8" max="8" width="8.421875" style="1" bestFit="1" customWidth="1"/>
    <col min="9" max="16384" width="9.140625" style="1" customWidth="1"/>
  </cols>
  <sheetData>
    <row r="1" ht="12.75">
      <c r="B1" s="10" t="s">
        <v>145</v>
      </c>
    </row>
    <row r="2" spans="2:7" ht="12.75">
      <c r="B2" s="11" t="s">
        <v>146</v>
      </c>
      <c r="C2" s="2"/>
      <c r="D2" s="2"/>
      <c r="E2" s="2"/>
      <c r="F2" s="3"/>
      <c r="G2" s="3"/>
    </row>
    <row r="3" spans="2:7" ht="12.75">
      <c r="B3" s="11" t="s">
        <v>142</v>
      </c>
      <c r="C3" s="2"/>
      <c r="D3" s="2"/>
      <c r="E3" s="2"/>
      <c r="F3" s="3"/>
      <c r="G3" s="3"/>
    </row>
    <row r="4" spans="1:7" ht="154.5" customHeight="1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5" t="s">
        <v>136</v>
      </c>
      <c r="G4" s="15" t="s">
        <v>139</v>
      </c>
    </row>
    <row r="5" spans="1:7" ht="12.75">
      <c r="A5" s="16"/>
      <c r="B5" s="16"/>
      <c r="C5" s="16"/>
      <c r="D5" s="16"/>
      <c r="E5" s="16"/>
      <c r="F5" s="17">
        <v>1</v>
      </c>
      <c r="G5" s="17">
        <v>2</v>
      </c>
    </row>
    <row r="6" spans="1:7" ht="11.25" customHeight="1">
      <c r="A6" s="18">
        <v>4</v>
      </c>
      <c r="B6" s="19" t="s">
        <v>8</v>
      </c>
      <c r="C6" s="20">
        <v>1161</v>
      </c>
      <c r="D6" s="21">
        <f>E6/C6</f>
        <v>0.5590008613264428</v>
      </c>
      <c r="E6" s="22">
        <v>649</v>
      </c>
      <c r="F6" s="23">
        <v>536</v>
      </c>
      <c r="G6" s="32">
        <v>78</v>
      </c>
    </row>
    <row r="7" spans="1:7" ht="11.25" customHeight="1">
      <c r="A7" s="24">
        <v>8</v>
      </c>
      <c r="B7" s="25" t="s">
        <v>12</v>
      </c>
      <c r="C7" s="20">
        <v>1669</v>
      </c>
      <c r="D7" s="21">
        <f aca="true" t="shared" si="0" ref="D7:D26">E7/C7</f>
        <v>0.42600359496704615</v>
      </c>
      <c r="E7" s="26">
        <v>711</v>
      </c>
      <c r="F7" s="27">
        <v>392</v>
      </c>
      <c r="G7" s="33">
        <v>276</v>
      </c>
    </row>
    <row r="8" spans="1:7" ht="11.25" customHeight="1">
      <c r="A8" s="24">
        <v>9</v>
      </c>
      <c r="B8" s="25" t="s">
        <v>13</v>
      </c>
      <c r="C8" s="20">
        <v>2107</v>
      </c>
      <c r="D8" s="21">
        <f t="shared" si="0"/>
        <v>0.3692453725676317</v>
      </c>
      <c r="E8" s="26">
        <v>778</v>
      </c>
      <c r="F8" s="27">
        <v>409</v>
      </c>
      <c r="G8" s="33">
        <v>310</v>
      </c>
    </row>
    <row r="9" spans="1:7" ht="11.25" customHeight="1">
      <c r="A9" s="24">
        <v>10</v>
      </c>
      <c r="B9" s="25" t="s">
        <v>14</v>
      </c>
      <c r="C9" s="20">
        <v>452</v>
      </c>
      <c r="D9" s="21">
        <f t="shared" si="0"/>
        <v>0.5176991150442478</v>
      </c>
      <c r="E9" s="26">
        <v>234</v>
      </c>
      <c r="F9" s="27">
        <v>131</v>
      </c>
      <c r="G9" s="33">
        <v>92</v>
      </c>
    </row>
    <row r="10" spans="1:7" ht="11.25" customHeight="1">
      <c r="A10" s="24">
        <v>17</v>
      </c>
      <c r="B10" s="25" t="s">
        <v>21</v>
      </c>
      <c r="C10" s="20">
        <v>423</v>
      </c>
      <c r="D10" s="21">
        <f t="shared" si="0"/>
        <v>0.46335697399527187</v>
      </c>
      <c r="E10" s="26">
        <v>196</v>
      </c>
      <c r="F10" s="27">
        <v>160</v>
      </c>
      <c r="G10" s="33">
        <v>30</v>
      </c>
    </row>
    <row r="11" spans="1:7" ht="11.25" customHeight="1">
      <c r="A11" s="24">
        <v>22</v>
      </c>
      <c r="B11" s="25" t="s">
        <v>25</v>
      </c>
      <c r="C11" s="20">
        <v>818</v>
      </c>
      <c r="D11" s="21">
        <f t="shared" si="0"/>
        <v>0.5684596577017115</v>
      </c>
      <c r="E11" s="26">
        <v>465</v>
      </c>
      <c r="F11" s="27">
        <v>403</v>
      </c>
      <c r="G11" s="33">
        <v>44</v>
      </c>
    </row>
    <row r="12" spans="1:7" ht="11.25" customHeight="1">
      <c r="A12" s="24">
        <v>50</v>
      </c>
      <c r="B12" s="25" t="s">
        <v>51</v>
      </c>
      <c r="C12" s="20">
        <v>1300</v>
      </c>
      <c r="D12" s="21">
        <f t="shared" si="0"/>
        <v>0.48384615384615387</v>
      </c>
      <c r="E12" s="26">
        <v>629</v>
      </c>
      <c r="F12" s="27">
        <v>290</v>
      </c>
      <c r="G12" s="33">
        <v>307</v>
      </c>
    </row>
    <row r="13" spans="1:7" ht="11.25" customHeight="1">
      <c r="A13" s="24">
        <v>51</v>
      </c>
      <c r="B13" s="25" t="s">
        <v>52</v>
      </c>
      <c r="C13" s="20">
        <v>1295</v>
      </c>
      <c r="D13" s="21">
        <f t="shared" si="0"/>
        <v>0.4671814671814672</v>
      </c>
      <c r="E13" s="26">
        <v>605</v>
      </c>
      <c r="F13" s="27">
        <v>308</v>
      </c>
      <c r="G13" s="33">
        <v>270</v>
      </c>
    </row>
    <row r="14" spans="1:7" ht="11.25" customHeight="1">
      <c r="A14" s="24">
        <v>58</v>
      </c>
      <c r="B14" s="25" t="s">
        <v>59</v>
      </c>
      <c r="C14" s="20">
        <v>2032</v>
      </c>
      <c r="D14" s="21">
        <f t="shared" si="0"/>
        <v>0.5088582677165354</v>
      </c>
      <c r="E14" s="26">
        <v>1034</v>
      </c>
      <c r="F14" s="27">
        <v>572</v>
      </c>
      <c r="G14" s="33">
        <v>397</v>
      </c>
    </row>
    <row r="15" spans="1:7" ht="11.25" customHeight="1">
      <c r="A15" s="24">
        <v>59</v>
      </c>
      <c r="B15" s="25" t="s">
        <v>60</v>
      </c>
      <c r="C15" s="20">
        <v>1703</v>
      </c>
      <c r="D15" s="21">
        <f t="shared" si="0"/>
        <v>0.5267175572519084</v>
      </c>
      <c r="E15" s="26">
        <v>897</v>
      </c>
      <c r="F15" s="27">
        <v>416</v>
      </c>
      <c r="G15" s="33">
        <v>420</v>
      </c>
    </row>
    <row r="16" spans="1:7" ht="11.25" customHeight="1">
      <c r="A16" s="24">
        <v>60</v>
      </c>
      <c r="B16" s="25" t="s">
        <v>61</v>
      </c>
      <c r="C16" s="20">
        <v>1526</v>
      </c>
      <c r="D16" s="21">
        <f t="shared" si="0"/>
        <v>0.4980340760157274</v>
      </c>
      <c r="E16" s="26">
        <v>760</v>
      </c>
      <c r="F16" s="27">
        <v>378</v>
      </c>
      <c r="G16" s="33">
        <v>332</v>
      </c>
    </row>
    <row r="17" spans="1:7" ht="11.25" customHeight="1">
      <c r="A17" s="24">
        <v>61</v>
      </c>
      <c r="B17" s="25" t="s">
        <v>62</v>
      </c>
      <c r="C17" s="20">
        <v>1454</v>
      </c>
      <c r="D17" s="21">
        <f t="shared" si="0"/>
        <v>0.546079779917469</v>
      </c>
      <c r="E17" s="26">
        <v>794</v>
      </c>
      <c r="F17" s="27">
        <v>392</v>
      </c>
      <c r="G17" s="33">
        <v>347</v>
      </c>
    </row>
    <row r="18" spans="1:7" ht="11.25" customHeight="1">
      <c r="A18" s="24">
        <v>62</v>
      </c>
      <c r="B18" s="25" t="s">
        <v>63</v>
      </c>
      <c r="C18" s="20">
        <v>1799</v>
      </c>
      <c r="D18" s="21">
        <f t="shared" si="0"/>
        <v>0.48804891606448025</v>
      </c>
      <c r="E18" s="26">
        <v>878</v>
      </c>
      <c r="F18" s="27">
        <v>439</v>
      </c>
      <c r="G18" s="33">
        <v>407</v>
      </c>
    </row>
    <row r="19" spans="1:7" ht="11.25" customHeight="1">
      <c r="A19" s="24">
        <v>63</v>
      </c>
      <c r="B19" s="25" t="s">
        <v>64</v>
      </c>
      <c r="C19" s="20">
        <v>964</v>
      </c>
      <c r="D19" s="21">
        <f t="shared" si="0"/>
        <v>0.5425311203319502</v>
      </c>
      <c r="E19" s="26">
        <v>523</v>
      </c>
      <c r="F19" s="27">
        <v>267</v>
      </c>
      <c r="G19" s="33">
        <v>212</v>
      </c>
    </row>
    <row r="20" spans="1:7" ht="11.25" customHeight="1">
      <c r="A20" s="24">
        <v>64</v>
      </c>
      <c r="B20" s="25" t="s">
        <v>65</v>
      </c>
      <c r="C20" s="20">
        <v>2203</v>
      </c>
      <c r="D20" s="21">
        <f t="shared" si="0"/>
        <v>0.4675442578302315</v>
      </c>
      <c r="E20" s="26">
        <v>1030</v>
      </c>
      <c r="F20" s="27">
        <v>487</v>
      </c>
      <c r="G20" s="33">
        <v>491</v>
      </c>
    </row>
    <row r="21" spans="1:7" ht="11.25" customHeight="1">
      <c r="A21" s="24">
        <v>65</v>
      </c>
      <c r="B21" s="25" t="s">
        <v>66</v>
      </c>
      <c r="C21" s="20">
        <v>1663</v>
      </c>
      <c r="D21" s="21">
        <f t="shared" si="0"/>
        <v>0.49909801563439565</v>
      </c>
      <c r="E21" s="26">
        <v>830</v>
      </c>
      <c r="F21" s="27">
        <v>393</v>
      </c>
      <c r="G21" s="33">
        <v>381</v>
      </c>
    </row>
    <row r="22" spans="1:7" ht="11.25" customHeight="1">
      <c r="A22" s="24">
        <v>66</v>
      </c>
      <c r="B22" s="25" t="s">
        <v>67</v>
      </c>
      <c r="C22" s="20">
        <v>1482</v>
      </c>
      <c r="D22" s="21">
        <f t="shared" si="0"/>
        <v>0.49460188933873145</v>
      </c>
      <c r="E22" s="26">
        <v>733</v>
      </c>
      <c r="F22" s="27">
        <v>380</v>
      </c>
      <c r="G22" s="33">
        <v>300</v>
      </c>
    </row>
    <row r="23" spans="1:7" ht="11.25" customHeight="1">
      <c r="A23" s="24">
        <v>67</v>
      </c>
      <c r="B23" s="25" t="s">
        <v>68</v>
      </c>
      <c r="C23" s="20">
        <v>1897</v>
      </c>
      <c r="D23" s="21">
        <f t="shared" si="0"/>
        <v>0.44544016868740116</v>
      </c>
      <c r="E23" s="26">
        <v>845</v>
      </c>
      <c r="F23" s="27">
        <v>647</v>
      </c>
      <c r="G23" s="33">
        <v>175</v>
      </c>
    </row>
    <row r="24" spans="1:7" ht="11.25" customHeight="1">
      <c r="A24" s="24">
        <v>68</v>
      </c>
      <c r="B24" s="25" t="s">
        <v>69</v>
      </c>
      <c r="C24" s="20">
        <v>1143</v>
      </c>
      <c r="D24" s="21">
        <f t="shared" si="0"/>
        <v>0.5091863517060368</v>
      </c>
      <c r="E24" s="26">
        <v>582</v>
      </c>
      <c r="F24" s="27">
        <v>321</v>
      </c>
      <c r="G24" s="33">
        <v>241</v>
      </c>
    </row>
    <row r="25" spans="1:7" ht="11.25" customHeight="1">
      <c r="A25" s="24">
        <v>69</v>
      </c>
      <c r="B25" s="25" t="s">
        <v>70</v>
      </c>
      <c r="C25" s="20">
        <v>1741</v>
      </c>
      <c r="D25" s="21">
        <f t="shared" si="0"/>
        <v>0.44572085008615736</v>
      </c>
      <c r="E25" s="26">
        <v>776</v>
      </c>
      <c r="F25" s="27">
        <v>660</v>
      </c>
      <c r="G25" s="33">
        <v>101</v>
      </c>
    </row>
    <row r="26" spans="1:7" ht="11.25" customHeight="1">
      <c r="A26" s="24">
        <v>70</v>
      </c>
      <c r="B26" s="25" t="s">
        <v>71</v>
      </c>
      <c r="C26" s="20">
        <v>2162</v>
      </c>
      <c r="D26" s="21">
        <f t="shared" si="0"/>
        <v>0.4824236817761332</v>
      </c>
      <c r="E26" s="26">
        <v>1043</v>
      </c>
      <c r="F26" s="27">
        <v>918</v>
      </c>
      <c r="G26" s="33">
        <v>96</v>
      </c>
    </row>
    <row r="27" spans="1:8" ht="11.25" customHeight="1">
      <c r="A27" s="4"/>
      <c r="B27" s="4"/>
      <c r="C27" s="27">
        <f>SUM(C6:C26)</f>
        <v>30994</v>
      </c>
      <c r="D27" s="28">
        <f>E27/C27*100</f>
        <v>48.37065238433245</v>
      </c>
      <c r="E27" s="26">
        <f>SUM(E6:E26)</f>
        <v>14992</v>
      </c>
      <c r="F27" s="27">
        <f>SUM(F6:F26)</f>
        <v>8899</v>
      </c>
      <c r="G27" s="27">
        <f>SUM(G6:G26)</f>
        <v>5307</v>
      </c>
      <c r="H27" s="29"/>
    </row>
    <row r="28" spans="1:8" ht="11.25" customHeight="1">
      <c r="A28" s="4"/>
      <c r="B28" s="4"/>
      <c r="C28" s="27"/>
      <c r="D28" s="28"/>
      <c r="E28" s="28"/>
      <c r="F28" s="30">
        <f>F27/$E$27*100</f>
        <v>59.35832443970117</v>
      </c>
      <c r="G28" s="30">
        <f>G27/$E$27*100</f>
        <v>35.39887940234792</v>
      </c>
      <c r="H28" s="29"/>
    </row>
    <row r="29" spans="6:7" ht="11.25" customHeight="1">
      <c r="F29" s="31"/>
      <c r="G29" s="34"/>
    </row>
    <row r="30" ht="11.25" customHeight="1"/>
    <row r="31" ht="11.25" customHeight="1"/>
    <row r="32" ht="11.25" customHeight="1"/>
    <row r="33" ht="12.75">
      <c r="G33" s="1"/>
    </row>
    <row r="34" ht="12.75">
      <c r="G34" s="1"/>
    </row>
    <row r="35" ht="12.75">
      <c r="G35" s="1"/>
    </row>
    <row r="36" ht="12.75">
      <c r="G36" s="1"/>
    </row>
    <row r="37" ht="12.75">
      <c r="G37" s="1"/>
    </row>
    <row r="38" ht="12.75">
      <c r="G38" s="1"/>
    </row>
    <row r="39" ht="12.75">
      <c r="G39" s="1"/>
    </row>
    <row r="40" ht="12.75">
      <c r="G40" s="1"/>
    </row>
    <row r="41" ht="12.75">
      <c r="G41" s="1"/>
    </row>
    <row r="42" ht="12.75">
      <c r="G42" s="1"/>
    </row>
    <row r="43" ht="12.75">
      <c r="G43" s="1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</sheetData>
  <sheetProtection/>
  <printOptions/>
  <pageMargins left="0.7874015748031497" right="0.7874015748031497" top="0.3937007874015748" bottom="0.393700787401574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0">
      <selection activeCell="B3" sqref="B3"/>
    </sheetView>
  </sheetViews>
  <sheetFormatPr defaultColWidth="9.140625" defaultRowHeight="12.75"/>
  <cols>
    <col min="1" max="1" width="3.28125" style="1" bestFit="1" customWidth="1"/>
    <col min="2" max="2" width="40.8515625" style="1" bestFit="1" customWidth="1"/>
    <col min="3" max="5" width="6.7109375" style="1" customWidth="1"/>
    <col min="6" max="6" width="15.7109375" style="5" customWidth="1"/>
    <col min="7" max="7" width="15.7109375" style="1" customWidth="1"/>
    <col min="8" max="8" width="8.421875" style="1" bestFit="1" customWidth="1"/>
    <col min="9" max="16384" width="9.140625" style="1" customWidth="1"/>
  </cols>
  <sheetData>
    <row r="1" ht="12.75">
      <c r="B1" s="10" t="s">
        <v>144</v>
      </c>
    </row>
    <row r="2" spans="2:7" ht="12.75">
      <c r="B2" s="11" t="s">
        <v>146</v>
      </c>
      <c r="C2" s="2"/>
      <c r="D2" s="2"/>
      <c r="E2" s="2"/>
      <c r="F2" s="3"/>
      <c r="G2" s="3"/>
    </row>
    <row r="3" spans="2:7" ht="12.75">
      <c r="B3" s="11" t="s">
        <v>143</v>
      </c>
      <c r="C3" s="2"/>
      <c r="D3" s="2"/>
      <c r="E3" s="2"/>
      <c r="F3" s="3"/>
      <c r="G3" s="3"/>
    </row>
    <row r="4" spans="1:7" ht="154.5" customHeight="1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5" t="s">
        <v>138</v>
      </c>
      <c r="G4" s="15" t="s">
        <v>137</v>
      </c>
    </row>
    <row r="5" spans="1:7" ht="12.75">
      <c r="A5" s="16"/>
      <c r="B5" s="16"/>
      <c r="C5" s="16"/>
      <c r="D5" s="16"/>
      <c r="E5" s="16"/>
      <c r="F5" s="17">
        <v>1</v>
      </c>
      <c r="G5" s="17">
        <v>2</v>
      </c>
    </row>
    <row r="6" spans="1:7" ht="11.25" customHeight="1">
      <c r="A6" s="18">
        <v>3</v>
      </c>
      <c r="B6" s="19" t="s">
        <v>7</v>
      </c>
      <c r="C6" s="20">
        <v>1242</v>
      </c>
      <c r="D6" s="21">
        <f>E6/C6</f>
        <v>0.5249597423510467</v>
      </c>
      <c r="E6" s="22">
        <v>652</v>
      </c>
      <c r="F6" s="32">
        <v>235</v>
      </c>
      <c r="G6" s="23">
        <v>369</v>
      </c>
    </row>
    <row r="7" spans="1:7" ht="11.25" customHeight="1">
      <c r="A7" s="24">
        <v>5</v>
      </c>
      <c r="B7" s="25" t="s">
        <v>9</v>
      </c>
      <c r="C7" s="20">
        <v>1614</v>
      </c>
      <c r="D7" s="21">
        <f aca="true" t="shared" si="0" ref="D7:D31">E7/C7</f>
        <v>0.3785625774473358</v>
      </c>
      <c r="E7" s="26">
        <v>611</v>
      </c>
      <c r="F7" s="33">
        <v>275</v>
      </c>
      <c r="G7" s="27">
        <v>290</v>
      </c>
    </row>
    <row r="8" spans="1:7" ht="11.25" customHeight="1">
      <c r="A8" s="24">
        <v>6</v>
      </c>
      <c r="B8" s="25" t="s">
        <v>10</v>
      </c>
      <c r="C8" s="20">
        <v>1936</v>
      </c>
      <c r="D8" s="21">
        <f t="shared" si="0"/>
        <v>0.4003099173553719</v>
      </c>
      <c r="E8" s="26">
        <v>775</v>
      </c>
      <c r="F8" s="33">
        <v>327</v>
      </c>
      <c r="G8" s="27">
        <v>394</v>
      </c>
    </row>
    <row r="9" spans="1:7" ht="11.25" customHeight="1">
      <c r="A9" s="24">
        <v>7</v>
      </c>
      <c r="B9" s="25" t="s">
        <v>11</v>
      </c>
      <c r="C9" s="20">
        <v>1822</v>
      </c>
      <c r="D9" s="21">
        <f t="shared" si="0"/>
        <v>0.45499451152579584</v>
      </c>
      <c r="E9" s="26">
        <v>829</v>
      </c>
      <c r="F9" s="33">
        <v>414</v>
      </c>
      <c r="G9" s="27">
        <v>362</v>
      </c>
    </row>
    <row r="10" spans="1:7" ht="11.25" customHeight="1">
      <c r="A10" s="24">
        <v>11</v>
      </c>
      <c r="B10" s="25" t="s">
        <v>15</v>
      </c>
      <c r="C10" s="20">
        <v>1419</v>
      </c>
      <c r="D10" s="21">
        <f t="shared" si="0"/>
        <v>0.5525017618040874</v>
      </c>
      <c r="E10" s="26">
        <v>784</v>
      </c>
      <c r="F10" s="33">
        <v>379</v>
      </c>
      <c r="G10" s="27">
        <v>347</v>
      </c>
    </row>
    <row r="11" spans="1:7" ht="11.25" customHeight="1">
      <c r="A11" s="24">
        <v>12</v>
      </c>
      <c r="B11" s="25" t="s">
        <v>16</v>
      </c>
      <c r="C11" s="20">
        <v>1070</v>
      </c>
      <c r="D11" s="21">
        <f t="shared" si="0"/>
        <v>0.4672897196261682</v>
      </c>
      <c r="E11" s="26">
        <v>500</v>
      </c>
      <c r="F11" s="33">
        <v>253</v>
      </c>
      <c r="G11" s="27">
        <v>220</v>
      </c>
    </row>
    <row r="12" spans="1:7" ht="11.25" customHeight="1">
      <c r="A12" s="24">
        <v>13</v>
      </c>
      <c r="B12" s="25" t="s">
        <v>17</v>
      </c>
      <c r="C12" s="20">
        <v>1466</v>
      </c>
      <c r="D12" s="21">
        <f t="shared" si="0"/>
        <v>0.5190995907230559</v>
      </c>
      <c r="E12" s="26">
        <v>761</v>
      </c>
      <c r="F12" s="33">
        <v>233</v>
      </c>
      <c r="G12" s="27">
        <v>496</v>
      </c>
    </row>
    <row r="13" spans="1:7" ht="11.25" customHeight="1">
      <c r="A13" s="24">
        <v>14</v>
      </c>
      <c r="B13" s="25" t="s">
        <v>18</v>
      </c>
      <c r="C13" s="20">
        <v>370</v>
      </c>
      <c r="D13" s="21">
        <f t="shared" si="0"/>
        <v>0.5837837837837838</v>
      </c>
      <c r="E13" s="26">
        <v>216</v>
      </c>
      <c r="F13" s="33">
        <v>111</v>
      </c>
      <c r="G13" s="27">
        <v>97</v>
      </c>
    </row>
    <row r="14" spans="1:7" ht="11.25" customHeight="1">
      <c r="A14" s="24">
        <v>15</v>
      </c>
      <c r="B14" s="25" t="s">
        <v>19</v>
      </c>
      <c r="C14" s="20">
        <v>1150</v>
      </c>
      <c r="D14" s="21">
        <f t="shared" si="0"/>
        <v>0.48695652173913045</v>
      </c>
      <c r="E14" s="26">
        <v>560</v>
      </c>
      <c r="F14" s="33">
        <v>306</v>
      </c>
      <c r="G14" s="27">
        <v>215</v>
      </c>
    </row>
    <row r="15" spans="1:7" ht="11.25" customHeight="1">
      <c r="A15" s="24">
        <v>16</v>
      </c>
      <c r="B15" s="25" t="s">
        <v>20</v>
      </c>
      <c r="C15" s="20">
        <v>1075</v>
      </c>
      <c r="D15" s="21">
        <f t="shared" si="0"/>
        <v>0.4865116279069767</v>
      </c>
      <c r="E15" s="26">
        <v>523</v>
      </c>
      <c r="F15" s="33">
        <v>266</v>
      </c>
      <c r="G15" s="27">
        <v>222</v>
      </c>
    </row>
    <row r="16" spans="1:7" ht="11.25" customHeight="1">
      <c r="A16" s="24">
        <v>18</v>
      </c>
      <c r="B16" s="25" t="s">
        <v>22</v>
      </c>
      <c r="C16" s="20">
        <v>1686</v>
      </c>
      <c r="D16" s="21">
        <f t="shared" si="0"/>
        <v>0.5207591933570581</v>
      </c>
      <c r="E16" s="26">
        <v>878</v>
      </c>
      <c r="F16" s="33">
        <v>363</v>
      </c>
      <c r="G16" s="27">
        <v>445</v>
      </c>
    </row>
    <row r="17" spans="1:7" ht="11.25" customHeight="1">
      <c r="A17" s="24">
        <v>19</v>
      </c>
      <c r="B17" s="25" t="s">
        <v>23</v>
      </c>
      <c r="C17" s="20">
        <v>1910</v>
      </c>
      <c r="D17" s="21">
        <f t="shared" si="0"/>
        <v>0.3994764397905759</v>
      </c>
      <c r="E17" s="26">
        <v>763</v>
      </c>
      <c r="F17" s="33">
        <v>536</v>
      </c>
      <c r="G17" s="27">
        <v>203</v>
      </c>
    </row>
    <row r="18" spans="1:7" ht="11.25" customHeight="1">
      <c r="A18" s="24">
        <v>20</v>
      </c>
      <c r="B18" s="25" t="s">
        <v>24</v>
      </c>
      <c r="C18" s="20">
        <v>1650</v>
      </c>
      <c r="D18" s="21">
        <f t="shared" si="0"/>
        <v>0.3812121212121212</v>
      </c>
      <c r="E18" s="26">
        <v>629</v>
      </c>
      <c r="F18" s="33">
        <v>393</v>
      </c>
      <c r="G18" s="27">
        <v>196</v>
      </c>
    </row>
    <row r="19" spans="1:7" ht="11.25" customHeight="1">
      <c r="A19" s="24">
        <v>21</v>
      </c>
      <c r="B19" s="25" t="s">
        <v>24</v>
      </c>
      <c r="C19" s="20">
        <v>1621</v>
      </c>
      <c r="D19" s="21">
        <f t="shared" si="0"/>
        <v>0.40777297964219616</v>
      </c>
      <c r="E19" s="26">
        <v>661</v>
      </c>
      <c r="F19" s="33">
        <v>417</v>
      </c>
      <c r="G19" s="27">
        <v>215</v>
      </c>
    </row>
    <row r="20" spans="1:7" ht="11.25" customHeight="1">
      <c r="A20" s="24">
        <v>23</v>
      </c>
      <c r="B20" s="25" t="s">
        <v>26</v>
      </c>
      <c r="C20" s="20">
        <v>1314</v>
      </c>
      <c r="D20" s="21">
        <f t="shared" si="0"/>
        <v>0.4246575342465753</v>
      </c>
      <c r="E20" s="26">
        <v>558</v>
      </c>
      <c r="F20" s="33">
        <v>236</v>
      </c>
      <c r="G20" s="27">
        <v>268</v>
      </c>
    </row>
    <row r="21" spans="1:7" ht="11.25" customHeight="1">
      <c r="A21" s="24">
        <v>24</v>
      </c>
      <c r="B21" s="25" t="s">
        <v>27</v>
      </c>
      <c r="C21" s="20">
        <v>1311</v>
      </c>
      <c r="D21" s="21">
        <f t="shared" si="0"/>
        <v>0.4820747520976354</v>
      </c>
      <c r="E21" s="26">
        <v>632</v>
      </c>
      <c r="F21" s="33">
        <v>123</v>
      </c>
      <c r="G21" s="27">
        <v>494</v>
      </c>
    </row>
    <row r="22" spans="1:7" ht="11.25" customHeight="1">
      <c r="A22" s="24">
        <v>25</v>
      </c>
      <c r="B22" s="25" t="s">
        <v>27</v>
      </c>
      <c r="C22" s="20">
        <v>1455</v>
      </c>
      <c r="D22" s="21">
        <f t="shared" si="0"/>
        <v>0.4309278350515464</v>
      </c>
      <c r="E22" s="26">
        <v>627</v>
      </c>
      <c r="F22" s="33">
        <v>118</v>
      </c>
      <c r="G22" s="27">
        <v>494</v>
      </c>
    </row>
    <row r="23" spans="1:7" ht="11.25" customHeight="1">
      <c r="A23" s="24">
        <v>26</v>
      </c>
      <c r="B23" s="25" t="s">
        <v>28</v>
      </c>
      <c r="C23" s="20">
        <v>1718</v>
      </c>
      <c r="D23" s="21">
        <f t="shared" si="0"/>
        <v>0.4708963911525029</v>
      </c>
      <c r="E23" s="26">
        <v>809</v>
      </c>
      <c r="F23" s="33">
        <v>435</v>
      </c>
      <c r="G23" s="27">
        <v>337</v>
      </c>
    </row>
    <row r="24" spans="1:7" ht="11.25" customHeight="1">
      <c r="A24" s="24">
        <v>27</v>
      </c>
      <c r="B24" s="25" t="s">
        <v>29</v>
      </c>
      <c r="C24" s="20">
        <v>869</v>
      </c>
      <c r="D24" s="21">
        <f t="shared" si="0"/>
        <v>0.4441887226697353</v>
      </c>
      <c r="E24" s="26">
        <v>386</v>
      </c>
      <c r="F24" s="33">
        <v>220</v>
      </c>
      <c r="G24" s="27">
        <v>144</v>
      </c>
    </row>
    <row r="25" spans="1:7" ht="11.25" customHeight="1">
      <c r="A25" s="24">
        <v>28</v>
      </c>
      <c r="B25" s="25" t="s">
        <v>30</v>
      </c>
      <c r="C25" s="20">
        <v>1271</v>
      </c>
      <c r="D25" s="21">
        <f t="shared" si="0"/>
        <v>0.4303697875688434</v>
      </c>
      <c r="E25" s="26">
        <v>547</v>
      </c>
      <c r="F25" s="33">
        <v>232</v>
      </c>
      <c r="G25" s="27">
        <v>244</v>
      </c>
    </row>
    <row r="26" spans="1:7" ht="11.25" customHeight="1">
      <c r="A26" s="24">
        <v>29</v>
      </c>
      <c r="B26" s="25" t="s">
        <v>31</v>
      </c>
      <c r="C26" s="20">
        <v>988</v>
      </c>
      <c r="D26" s="21">
        <f t="shared" si="0"/>
        <v>0.4048582995951417</v>
      </c>
      <c r="E26" s="26">
        <v>400</v>
      </c>
      <c r="F26" s="33">
        <v>213</v>
      </c>
      <c r="G26" s="27">
        <v>159</v>
      </c>
    </row>
    <row r="27" spans="1:7" ht="11.25" customHeight="1">
      <c r="A27" s="24">
        <v>30</v>
      </c>
      <c r="B27" s="25" t="s">
        <v>32</v>
      </c>
      <c r="C27" s="20">
        <v>1124</v>
      </c>
      <c r="D27" s="21">
        <f t="shared" si="0"/>
        <v>0.4902135231316726</v>
      </c>
      <c r="E27" s="26">
        <v>551</v>
      </c>
      <c r="F27" s="33">
        <v>286</v>
      </c>
      <c r="G27" s="27">
        <v>235</v>
      </c>
    </row>
    <row r="28" spans="1:7" ht="11.25" customHeight="1">
      <c r="A28" s="24">
        <v>31</v>
      </c>
      <c r="B28" s="25" t="s">
        <v>32</v>
      </c>
      <c r="C28" s="20">
        <v>898</v>
      </c>
      <c r="D28" s="21">
        <f t="shared" si="0"/>
        <v>0.44320712694877507</v>
      </c>
      <c r="E28" s="26">
        <v>398</v>
      </c>
      <c r="F28" s="33">
        <v>219</v>
      </c>
      <c r="G28" s="27">
        <v>153</v>
      </c>
    </row>
    <row r="29" spans="1:7" ht="11.25" customHeight="1">
      <c r="A29" s="24">
        <v>40</v>
      </c>
      <c r="B29" s="25" t="s">
        <v>41</v>
      </c>
      <c r="C29" s="20">
        <v>2151</v>
      </c>
      <c r="D29" s="21">
        <f t="shared" si="0"/>
        <v>0.4676894467689447</v>
      </c>
      <c r="E29" s="26">
        <v>1006</v>
      </c>
      <c r="F29" s="33">
        <v>483</v>
      </c>
      <c r="G29" s="27">
        <v>438</v>
      </c>
    </row>
    <row r="30" spans="1:7" ht="11.25" customHeight="1">
      <c r="A30" s="24">
        <v>41</v>
      </c>
      <c r="B30" s="25" t="s">
        <v>42</v>
      </c>
      <c r="C30" s="20">
        <v>2339</v>
      </c>
      <c r="D30" s="21">
        <f t="shared" si="0"/>
        <v>0.493373236425823</v>
      </c>
      <c r="E30" s="26">
        <v>1154</v>
      </c>
      <c r="F30" s="33">
        <v>578</v>
      </c>
      <c r="G30" s="27">
        <v>496</v>
      </c>
    </row>
    <row r="31" spans="1:7" ht="11.25" customHeight="1">
      <c r="A31" s="24">
        <v>42</v>
      </c>
      <c r="B31" s="25" t="s">
        <v>43</v>
      </c>
      <c r="C31" s="20">
        <v>2329</v>
      </c>
      <c r="D31" s="21">
        <f t="shared" si="0"/>
        <v>0.45770717045942466</v>
      </c>
      <c r="E31" s="26">
        <v>1066</v>
      </c>
      <c r="F31" s="33">
        <v>606</v>
      </c>
      <c r="G31" s="27">
        <v>392</v>
      </c>
    </row>
    <row r="32" spans="1:8" ht="11.25" customHeight="1">
      <c r="A32" s="4"/>
      <c r="B32" s="4"/>
      <c r="C32" s="27">
        <f>SUM(C6:C31)</f>
        <v>37798</v>
      </c>
      <c r="D32" s="28">
        <f>E32/C32*100</f>
        <v>45.706122017037934</v>
      </c>
      <c r="E32" s="26">
        <f>SUM(E6:E31)</f>
        <v>17276</v>
      </c>
      <c r="F32" s="33">
        <f>SUM(F6:F31)</f>
        <v>8257</v>
      </c>
      <c r="G32" s="27">
        <f>SUM(G6:G31)</f>
        <v>7925</v>
      </c>
      <c r="H32" s="29"/>
    </row>
    <row r="33" spans="1:8" ht="11.25" customHeight="1">
      <c r="A33" s="4"/>
      <c r="B33" s="4"/>
      <c r="C33" s="27"/>
      <c r="D33" s="28"/>
      <c r="E33" s="28"/>
      <c r="F33" s="30">
        <f>F32/$E$32*100</f>
        <v>47.79462838620051</v>
      </c>
      <c r="G33" s="30">
        <f>G32/$E$32*100</f>
        <v>45.87288724241723</v>
      </c>
      <c r="H33" s="29"/>
    </row>
    <row r="34" spans="6:7" ht="11.25" customHeight="1">
      <c r="F34" s="34"/>
      <c r="G34" s="31"/>
    </row>
    <row r="35" ht="11.25" customHeight="1"/>
    <row r="36" ht="11.25" customHeight="1"/>
    <row r="37" ht="11.25" customHeight="1"/>
    <row r="38" ht="12.75">
      <c r="F38" s="1"/>
    </row>
    <row r="39" ht="12.75">
      <c r="F39" s="1"/>
    </row>
    <row r="40" ht="12.75">
      <c r="F40" s="1"/>
    </row>
    <row r="41" ht="12.75">
      <c r="F41" s="1"/>
    </row>
    <row r="42" ht="12.75">
      <c r="F42" s="1"/>
    </row>
    <row r="43" ht="12.75">
      <c r="F43" s="1"/>
    </row>
    <row r="44" ht="12.75">
      <c r="F44" s="1"/>
    </row>
    <row r="45" ht="12.75">
      <c r="F45" s="1"/>
    </row>
    <row r="46" ht="12.75">
      <c r="F46" s="1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</sheetData>
  <sheetProtection/>
  <printOptions/>
  <pageMargins left="0.7874015748031497" right="0.7874015748031497" top="0.3937007874015748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55">
      <selection activeCell="A1" sqref="A1"/>
    </sheetView>
  </sheetViews>
  <sheetFormatPr defaultColWidth="9.140625" defaultRowHeight="12.75"/>
  <cols>
    <col min="1" max="1" width="2.00390625" style="9" bestFit="1" customWidth="1"/>
    <col min="2" max="2" width="3.00390625" style="9" bestFit="1" customWidth="1"/>
    <col min="3" max="3" width="43.140625" style="7" bestFit="1" customWidth="1"/>
    <col min="4" max="4" width="56.28125" style="7" bestFit="1" customWidth="1"/>
    <col min="5" max="16384" width="9.140625" style="7" customWidth="1"/>
  </cols>
  <sheetData>
    <row r="1" spans="1:4" ht="15">
      <c r="A1" s="6">
        <v>1</v>
      </c>
      <c r="B1" s="6">
        <v>1</v>
      </c>
      <c r="C1" s="7" t="s">
        <v>5</v>
      </c>
      <c r="D1" s="8" t="s">
        <v>72</v>
      </c>
    </row>
    <row r="2" spans="1:4" ht="15" customHeight="1">
      <c r="A2" s="6">
        <v>1</v>
      </c>
      <c r="B2" s="6">
        <v>2</v>
      </c>
      <c r="C2" s="7" t="s">
        <v>6</v>
      </c>
      <c r="D2" s="8" t="s">
        <v>73</v>
      </c>
    </row>
    <row r="3" spans="1:4" ht="15" customHeight="1">
      <c r="A3" s="6">
        <v>3</v>
      </c>
      <c r="B3" s="6">
        <v>3</v>
      </c>
      <c r="C3" s="7" t="s">
        <v>7</v>
      </c>
      <c r="D3" s="8" t="s">
        <v>113</v>
      </c>
    </row>
    <row r="4" spans="1:4" ht="15">
      <c r="A4" s="6">
        <v>2</v>
      </c>
      <c r="B4" s="6">
        <v>4</v>
      </c>
      <c r="C4" s="7" t="s">
        <v>8</v>
      </c>
      <c r="D4" s="8" t="s">
        <v>94</v>
      </c>
    </row>
    <row r="5" spans="1:4" ht="15" customHeight="1">
      <c r="A5" s="6">
        <v>3</v>
      </c>
      <c r="B5" s="6">
        <v>5</v>
      </c>
      <c r="C5" s="7" t="s">
        <v>9</v>
      </c>
      <c r="D5" s="8" t="s">
        <v>114</v>
      </c>
    </row>
    <row r="6" spans="1:4" ht="15" customHeight="1">
      <c r="A6" s="6">
        <v>3</v>
      </c>
      <c r="B6" s="6">
        <v>6</v>
      </c>
      <c r="C6" s="7" t="s">
        <v>10</v>
      </c>
      <c r="D6" s="8" t="s">
        <v>115</v>
      </c>
    </row>
    <row r="7" spans="1:4" ht="15" customHeight="1">
      <c r="A7" s="6">
        <v>3</v>
      </c>
      <c r="B7" s="6">
        <v>7</v>
      </c>
      <c r="C7" s="7" t="s">
        <v>11</v>
      </c>
      <c r="D7" s="8" t="s">
        <v>116</v>
      </c>
    </row>
    <row r="8" spans="1:4" ht="15">
      <c r="A8" s="6">
        <v>2</v>
      </c>
      <c r="B8" s="6">
        <v>8</v>
      </c>
      <c r="C8" s="7" t="s">
        <v>12</v>
      </c>
      <c r="D8" s="8" t="s">
        <v>95</v>
      </c>
    </row>
    <row r="9" spans="1:4" ht="15">
      <c r="A9" s="6">
        <v>2</v>
      </c>
      <c r="B9" s="6">
        <v>9</v>
      </c>
      <c r="C9" s="7" t="s">
        <v>13</v>
      </c>
      <c r="D9" s="8" t="s">
        <v>96</v>
      </c>
    </row>
    <row r="10" spans="1:4" ht="15">
      <c r="A10" s="6">
        <v>2</v>
      </c>
      <c r="B10" s="6">
        <v>10</v>
      </c>
      <c r="C10" s="7" t="s">
        <v>14</v>
      </c>
      <c r="D10" s="8" t="s">
        <v>97</v>
      </c>
    </row>
    <row r="11" spans="1:4" ht="15" customHeight="1">
      <c r="A11" s="6">
        <v>3</v>
      </c>
      <c r="B11" s="6">
        <v>11</v>
      </c>
      <c r="C11" s="7" t="s">
        <v>15</v>
      </c>
      <c r="D11" s="8" t="s">
        <v>99</v>
      </c>
    </row>
    <row r="12" spans="1:4" ht="15" customHeight="1">
      <c r="A12" s="6">
        <v>3</v>
      </c>
      <c r="B12" s="6">
        <v>12</v>
      </c>
      <c r="C12" s="7" t="s">
        <v>16</v>
      </c>
      <c r="D12" s="8" t="s">
        <v>117</v>
      </c>
    </row>
    <row r="13" spans="1:4" ht="15" customHeight="1">
      <c r="A13" s="6">
        <v>3</v>
      </c>
      <c r="B13" s="6">
        <v>13</v>
      </c>
      <c r="C13" s="7" t="s">
        <v>17</v>
      </c>
      <c r="D13" s="8" t="s">
        <v>118</v>
      </c>
    </row>
    <row r="14" spans="1:4" ht="15" customHeight="1">
      <c r="A14" s="6">
        <v>3</v>
      </c>
      <c r="B14" s="6">
        <v>14</v>
      </c>
      <c r="C14" s="7" t="s">
        <v>18</v>
      </c>
      <c r="D14" s="8" t="s">
        <v>119</v>
      </c>
    </row>
    <row r="15" spans="1:4" ht="15" customHeight="1">
      <c r="A15" s="6">
        <v>3</v>
      </c>
      <c r="B15" s="6">
        <v>15</v>
      </c>
      <c r="C15" s="7" t="s">
        <v>19</v>
      </c>
      <c r="D15" s="8" t="s">
        <v>120</v>
      </c>
    </row>
    <row r="16" spans="1:4" ht="15" customHeight="1">
      <c r="A16" s="6">
        <v>3</v>
      </c>
      <c r="B16" s="6">
        <v>16</v>
      </c>
      <c r="C16" s="7" t="s">
        <v>20</v>
      </c>
      <c r="D16" s="8" t="s">
        <v>121</v>
      </c>
    </row>
    <row r="17" spans="1:4" ht="15">
      <c r="A17" s="6">
        <v>2</v>
      </c>
      <c r="B17" s="6">
        <v>17</v>
      </c>
      <c r="C17" s="7" t="s">
        <v>21</v>
      </c>
      <c r="D17" s="8" t="s">
        <v>98</v>
      </c>
    </row>
    <row r="18" spans="1:4" ht="15" customHeight="1">
      <c r="A18" s="6">
        <v>3</v>
      </c>
      <c r="B18" s="6">
        <v>18</v>
      </c>
      <c r="C18" s="7" t="s">
        <v>22</v>
      </c>
      <c r="D18" s="8" t="s">
        <v>122</v>
      </c>
    </row>
    <row r="19" spans="1:4" ht="15" customHeight="1">
      <c r="A19" s="6">
        <v>3</v>
      </c>
      <c r="B19" s="6">
        <v>19</v>
      </c>
      <c r="C19" s="7" t="s">
        <v>23</v>
      </c>
      <c r="D19" s="8" t="s">
        <v>123</v>
      </c>
    </row>
    <row r="20" spans="1:4" ht="15" customHeight="1">
      <c r="A20" s="6">
        <v>3</v>
      </c>
      <c r="B20" s="6">
        <v>20</v>
      </c>
      <c r="C20" s="7" t="s">
        <v>24</v>
      </c>
      <c r="D20" s="8" t="s">
        <v>124</v>
      </c>
    </row>
    <row r="21" spans="1:4" ht="15" customHeight="1">
      <c r="A21" s="6">
        <v>3</v>
      </c>
      <c r="B21" s="6">
        <v>21</v>
      </c>
      <c r="C21" s="7" t="s">
        <v>24</v>
      </c>
      <c r="D21" s="8" t="s">
        <v>125</v>
      </c>
    </row>
    <row r="22" spans="1:4" ht="15">
      <c r="A22" s="6">
        <v>2</v>
      </c>
      <c r="B22" s="6">
        <v>22</v>
      </c>
      <c r="C22" s="7" t="s">
        <v>25</v>
      </c>
      <c r="D22" s="8" t="s">
        <v>99</v>
      </c>
    </row>
    <row r="23" spans="1:4" ht="15" customHeight="1">
      <c r="A23" s="6">
        <v>3</v>
      </c>
      <c r="B23" s="6">
        <v>23</v>
      </c>
      <c r="C23" s="7" t="s">
        <v>26</v>
      </c>
      <c r="D23" s="8" t="s">
        <v>126</v>
      </c>
    </row>
    <row r="24" spans="1:4" ht="15" customHeight="1">
      <c r="A24" s="6">
        <v>3</v>
      </c>
      <c r="B24" s="6">
        <v>24</v>
      </c>
      <c r="C24" s="7" t="s">
        <v>27</v>
      </c>
      <c r="D24" s="8" t="s">
        <v>97</v>
      </c>
    </row>
    <row r="25" spans="1:4" ht="15" customHeight="1">
      <c r="A25" s="6">
        <v>3</v>
      </c>
      <c r="B25" s="6">
        <v>25</v>
      </c>
      <c r="C25" s="7" t="s">
        <v>27</v>
      </c>
      <c r="D25" s="8" t="s">
        <v>97</v>
      </c>
    </row>
    <row r="26" spans="1:4" ht="15" customHeight="1">
      <c r="A26" s="6">
        <v>3</v>
      </c>
      <c r="B26" s="6">
        <v>26</v>
      </c>
      <c r="C26" s="7" t="s">
        <v>28</v>
      </c>
      <c r="D26" s="8" t="s">
        <v>127</v>
      </c>
    </row>
    <row r="27" spans="1:4" ht="15" customHeight="1">
      <c r="A27" s="6">
        <v>3</v>
      </c>
      <c r="B27" s="6">
        <v>27</v>
      </c>
      <c r="C27" s="7" t="s">
        <v>29</v>
      </c>
      <c r="D27" s="8" t="s">
        <v>128</v>
      </c>
    </row>
    <row r="28" spans="1:4" ht="15" customHeight="1">
      <c r="A28" s="6">
        <v>3</v>
      </c>
      <c r="B28" s="6">
        <v>28</v>
      </c>
      <c r="C28" s="7" t="s">
        <v>30</v>
      </c>
      <c r="D28" s="8" t="s">
        <v>129</v>
      </c>
    </row>
    <row r="29" spans="1:4" ht="15" customHeight="1">
      <c r="A29" s="6">
        <v>3</v>
      </c>
      <c r="B29" s="6">
        <v>29</v>
      </c>
      <c r="C29" s="7" t="s">
        <v>31</v>
      </c>
      <c r="D29" s="8" t="s">
        <v>105</v>
      </c>
    </row>
    <row r="30" spans="1:4" ht="15" customHeight="1">
      <c r="A30" s="6">
        <v>3</v>
      </c>
      <c r="B30" s="6">
        <v>30</v>
      </c>
      <c r="C30" s="7" t="s">
        <v>32</v>
      </c>
      <c r="D30" s="8" t="s">
        <v>130</v>
      </c>
    </row>
    <row r="31" spans="1:4" ht="15" customHeight="1">
      <c r="A31" s="6">
        <v>3</v>
      </c>
      <c r="B31" s="6">
        <v>31</v>
      </c>
      <c r="C31" s="7" t="s">
        <v>32</v>
      </c>
      <c r="D31" s="8" t="s">
        <v>131</v>
      </c>
    </row>
    <row r="32" spans="1:4" ht="15" customHeight="1">
      <c r="A32" s="6">
        <v>1</v>
      </c>
      <c r="B32" s="6">
        <v>32</v>
      </c>
      <c r="C32" s="7" t="s">
        <v>33</v>
      </c>
      <c r="D32" s="8" t="s">
        <v>74</v>
      </c>
    </row>
    <row r="33" spans="1:4" ht="15" customHeight="1">
      <c r="A33" s="6">
        <v>1</v>
      </c>
      <c r="B33" s="6">
        <v>33</v>
      </c>
      <c r="C33" s="7" t="s">
        <v>34</v>
      </c>
      <c r="D33" s="8" t="s">
        <v>75</v>
      </c>
    </row>
    <row r="34" spans="1:4" ht="15" customHeight="1">
      <c r="A34" s="6">
        <v>1</v>
      </c>
      <c r="B34" s="6">
        <v>34</v>
      </c>
      <c r="C34" s="7" t="s">
        <v>35</v>
      </c>
      <c r="D34" s="8" t="s">
        <v>76</v>
      </c>
    </row>
    <row r="35" spans="1:4" ht="15" customHeight="1">
      <c r="A35" s="6">
        <v>1</v>
      </c>
      <c r="B35" s="6">
        <v>35</v>
      </c>
      <c r="C35" s="7" t="s">
        <v>36</v>
      </c>
      <c r="D35" s="8" t="s">
        <v>77</v>
      </c>
    </row>
    <row r="36" spans="1:4" ht="15" customHeight="1">
      <c r="A36" s="6">
        <v>1</v>
      </c>
      <c r="B36" s="6">
        <v>36</v>
      </c>
      <c r="C36" s="7" t="s">
        <v>37</v>
      </c>
      <c r="D36" s="8" t="s">
        <v>78</v>
      </c>
    </row>
    <row r="37" spans="1:4" ht="15" customHeight="1">
      <c r="A37" s="6">
        <v>1</v>
      </c>
      <c r="B37" s="6">
        <v>37</v>
      </c>
      <c r="C37" s="7" t="s">
        <v>38</v>
      </c>
      <c r="D37" s="8" t="s">
        <v>79</v>
      </c>
    </row>
    <row r="38" spans="1:4" ht="15" customHeight="1">
      <c r="A38" s="6">
        <v>1</v>
      </c>
      <c r="B38" s="6">
        <v>38</v>
      </c>
      <c r="C38" s="7" t="s">
        <v>39</v>
      </c>
      <c r="D38" s="8" t="s">
        <v>80</v>
      </c>
    </row>
    <row r="39" spans="1:4" ht="15" customHeight="1">
      <c r="A39" s="6">
        <v>1</v>
      </c>
      <c r="B39" s="6">
        <v>39</v>
      </c>
      <c r="C39" s="7" t="s">
        <v>40</v>
      </c>
      <c r="D39" s="8" t="s">
        <v>81</v>
      </c>
    </row>
    <row r="40" spans="1:4" ht="15" customHeight="1">
      <c r="A40" s="6">
        <v>3</v>
      </c>
      <c r="B40" s="6">
        <v>40</v>
      </c>
      <c r="C40" s="7" t="s">
        <v>41</v>
      </c>
      <c r="D40" s="8" t="s">
        <v>132</v>
      </c>
    </row>
    <row r="41" spans="1:4" ht="15" customHeight="1">
      <c r="A41" s="6">
        <v>3</v>
      </c>
      <c r="B41" s="6">
        <v>41</v>
      </c>
      <c r="C41" s="7" t="s">
        <v>42</v>
      </c>
      <c r="D41" s="8" t="s">
        <v>133</v>
      </c>
    </row>
    <row r="42" spans="1:4" ht="15" customHeight="1">
      <c r="A42" s="6">
        <v>3</v>
      </c>
      <c r="B42" s="6">
        <v>42</v>
      </c>
      <c r="C42" s="7" t="s">
        <v>43</v>
      </c>
      <c r="D42" s="8" t="s">
        <v>134</v>
      </c>
    </row>
    <row r="43" spans="1:4" ht="15" customHeight="1">
      <c r="A43" s="6">
        <v>1</v>
      </c>
      <c r="B43" s="6">
        <v>43</v>
      </c>
      <c r="C43" s="7" t="s">
        <v>44</v>
      </c>
      <c r="D43" s="8" t="s">
        <v>82</v>
      </c>
    </row>
    <row r="44" spans="1:4" ht="15" customHeight="1">
      <c r="A44" s="6">
        <v>1</v>
      </c>
      <c r="B44" s="6">
        <v>44</v>
      </c>
      <c r="C44" s="7" t="s">
        <v>45</v>
      </c>
      <c r="D44" s="8" t="s">
        <v>83</v>
      </c>
    </row>
    <row r="45" spans="1:4" ht="15" customHeight="1">
      <c r="A45" s="6">
        <v>1</v>
      </c>
      <c r="B45" s="6">
        <v>45</v>
      </c>
      <c r="C45" s="7" t="s">
        <v>46</v>
      </c>
      <c r="D45" s="8" t="s">
        <v>84</v>
      </c>
    </row>
    <row r="46" spans="1:4" ht="15" customHeight="1">
      <c r="A46" s="6">
        <v>1</v>
      </c>
      <c r="B46" s="6">
        <v>46</v>
      </c>
      <c r="C46" s="7" t="s">
        <v>47</v>
      </c>
      <c r="D46" s="8" t="s">
        <v>85</v>
      </c>
    </row>
    <row r="47" spans="1:4" ht="15" customHeight="1">
      <c r="A47" s="6">
        <v>1</v>
      </c>
      <c r="B47" s="6">
        <v>47</v>
      </c>
      <c r="C47" s="7" t="s">
        <v>48</v>
      </c>
      <c r="D47" s="8" t="s">
        <v>86</v>
      </c>
    </row>
    <row r="48" spans="1:4" ht="15" customHeight="1">
      <c r="A48" s="6">
        <v>1</v>
      </c>
      <c r="B48" s="6">
        <v>48</v>
      </c>
      <c r="C48" s="7" t="s">
        <v>49</v>
      </c>
      <c r="D48" s="8" t="s">
        <v>87</v>
      </c>
    </row>
    <row r="49" spans="1:4" ht="15" customHeight="1">
      <c r="A49" s="6">
        <v>1</v>
      </c>
      <c r="B49" s="6">
        <v>49</v>
      </c>
      <c r="C49" s="7" t="s">
        <v>50</v>
      </c>
      <c r="D49" s="8" t="s">
        <v>88</v>
      </c>
    </row>
    <row r="50" spans="1:4" ht="15">
      <c r="A50" s="6">
        <v>2</v>
      </c>
      <c r="B50" s="6">
        <v>50</v>
      </c>
      <c r="C50" s="7" t="s">
        <v>51</v>
      </c>
      <c r="D50" s="8" t="s">
        <v>100</v>
      </c>
    </row>
    <row r="51" spans="1:4" ht="15">
      <c r="A51" s="6">
        <v>2</v>
      </c>
      <c r="B51" s="6">
        <v>51</v>
      </c>
      <c r="C51" s="7" t="s">
        <v>52</v>
      </c>
      <c r="D51" s="8" t="s">
        <v>100</v>
      </c>
    </row>
    <row r="52" spans="1:4" ht="15" customHeight="1">
      <c r="A52" s="6">
        <v>1</v>
      </c>
      <c r="B52" s="6">
        <v>52</v>
      </c>
      <c r="C52" s="7" t="s">
        <v>53</v>
      </c>
      <c r="D52" s="8" t="s">
        <v>89</v>
      </c>
    </row>
    <row r="53" spans="1:4" ht="15" customHeight="1">
      <c r="A53" s="6">
        <v>1</v>
      </c>
      <c r="B53" s="6">
        <v>53</v>
      </c>
      <c r="C53" s="7" t="s">
        <v>54</v>
      </c>
      <c r="D53" s="8" t="s">
        <v>90</v>
      </c>
    </row>
    <row r="54" spans="1:4" ht="15" customHeight="1">
      <c r="A54" s="6">
        <v>1</v>
      </c>
      <c r="B54" s="6">
        <v>54</v>
      </c>
      <c r="C54" s="7" t="s">
        <v>55</v>
      </c>
      <c r="D54" s="8" t="s">
        <v>91</v>
      </c>
    </row>
    <row r="55" spans="1:4" ht="15" customHeight="1">
      <c r="A55" s="6">
        <v>1</v>
      </c>
      <c r="B55" s="6">
        <v>55</v>
      </c>
      <c r="C55" s="7" t="s">
        <v>56</v>
      </c>
      <c r="D55" s="8" t="s">
        <v>91</v>
      </c>
    </row>
    <row r="56" spans="1:4" ht="15" customHeight="1">
      <c r="A56" s="6">
        <v>1</v>
      </c>
      <c r="B56" s="6">
        <v>56</v>
      </c>
      <c r="C56" s="7" t="s">
        <v>57</v>
      </c>
      <c r="D56" s="8" t="s">
        <v>92</v>
      </c>
    </row>
    <row r="57" spans="1:4" ht="15" customHeight="1">
      <c r="A57" s="6">
        <v>1</v>
      </c>
      <c r="B57" s="6">
        <v>57</v>
      </c>
      <c r="C57" s="7" t="s">
        <v>58</v>
      </c>
      <c r="D57" s="8" t="s">
        <v>93</v>
      </c>
    </row>
    <row r="58" spans="1:4" ht="15">
      <c r="A58" s="6">
        <v>2</v>
      </c>
      <c r="B58" s="6">
        <v>58</v>
      </c>
      <c r="C58" s="7" t="s">
        <v>59</v>
      </c>
      <c r="D58" s="8" t="s">
        <v>101</v>
      </c>
    </row>
    <row r="59" spans="1:4" ht="15">
      <c r="A59" s="6">
        <v>2</v>
      </c>
      <c r="B59" s="6">
        <v>59</v>
      </c>
      <c r="C59" s="7" t="s">
        <v>60</v>
      </c>
      <c r="D59" s="8" t="s">
        <v>102</v>
      </c>
    </row>
    <row r="60" spans="1:4" ht="15">
      <c r="A60" s="6">
        <v>2</v>
      </c>
      <c r="B60" s="6">
        <v>60</v>
      </c>
      <c r="C60" s="7" t="s">
        <v>61</v>
      </c>
      <c r="D60" s="8" t="s">
        <v>103</v>
      </c>
    </row>
    <row r="61" spans="1:4" ht="15">
      <c r="A61" s="6">
        <v>2</v>
      </c>
      <c r="B61" s="6">
        <v>61</v>
      </c>
      <c r="C61" s="7" t="s">
        <v>62</v>
      </c>
      <c r="D61" s="8" t="s">
        <v>104</v>
      </c>
    </row>
    <row r="62" spans="1:4" ht="15">
      <c r="A62" s="6">
        <v>2</v>
      </c>
      <c r="B62" s="6">
        <v>62</v>
      </c>
      <c r="C62" s="7" t="s">
        <v>63</v>
      </c>
      <c r="D62" s="8" t="s">
        <v>105</v>
      </c>
    </row>
    <row r="63" spans="1:4" ht="15">
      <c r="A63" s="6">
        <v>2</v>
      </c>
      <c r="B63" s="6">
        <v>63</v>
      </c>
      <c r="C63" s="7" t="s">
        <v>64</v>
      </c>
      <c r="D63" s="8" t="s">
        <v>103</v>
      </c>
    </row>
    <row r="64" spans="1:4" ht="15">
      <c r="A64" s="6">
        <v>2</v>
      </c>
      <c r="B64" s="6">
        <v>64</v>
      </c>
      <c r="C64" s="7" t="s">
        <v>65</v>
      </c>
      <c r="D64" s="8" t="s">
        <v>106</v>
      </c>
    </row>
    <row r="65" spans="1:4" ht="15">
      <c r="A65" s="6">
        <v>2</v>
      </c>
      <c r="B65" s="6">
        <v>65</v>
      </c>
      <c r="C65" s="7" t="s">
        <v>66</v>
      </c>
      <c r="D65" s="8" t="s">
        <v>107</v>
      </c>
    </row>
    <row r="66" spans="1:4" ht="15">
      <c r="A66" s="6">
        <v>2</v>
      </c>
      <c r="B66" s="6">
        <v>66</v>
      </c>
      <c r="C66" s="7" t="s">
        <v>67</v>
      </c>
      <c r="D66" s="8" t="s">
        <v>108</v>
      </c>
    </row>
    <row r="67" spans="1:4" ht="15">
      <c r="A67" s="6">
        <v>2</v>
      </c>
      <c r="B67" s="6">
        <v>67</v>
      </c>
      <c r="C67" s="7" t="s">
        <v>68</v>
      </c>
      <c r="D67" s="8" t="s">
        <v>109</v>
      </c>
    </row>
    <row r="68" spans="1:4" ht="15">
      <c r="A68" s="6">
        <v>2</v>
      </c>
      <c r="B68" s="6">
        <v>68</v>
      </c>
      <c r="C68" s="7" t="s">
        <v>69</v>
      </c>
      <c r="D68" s="8" t="s">
        <v>110</v>
      </c>
    </row>
    <row r="69" spans="1:4" ht="15">
      <c r="A69" s="6">
        <v>2</v>
      </c>
      <c r="B69" s="6">
        <v>69</v>
      </c>
      <c r="C69" s="7" t="s">
        <v>70</v>
      </c>
      <c r="D69" s="8" t="s">
        <v>111</v>
      </c>
    </row>
    <row r="70" spans="1:4" ht="15">
      <c r="A70" s="6">
        <v>2</v>
      </c>
      <c r="B70" s="6">
        <v>70</v>
      </c>
      <c r="C70" s="7" t="s">
        <v>71</v>
      </c>
      <c r="D70" s="8" t="s">
        <v>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sbjekov</dc:creator>
  <cp:keywords/>
  <dc:description/>
  <cp:lastModifiedBy>Markovic</cp:lastModifiedBy>
  <cp:lastPrinted>2012-05-21T06:03:35Z</cp:lastPrinted>
  <dcterms:created xsi:type="dcterms:W3CDTF">2008-02-27T07:12:18Z</dcterms:created>
  <dcterms:modified xsi:type="dcterms:W3CDTF">2012-05-21T06:03:38Z</dcterms:modified>
  <cp:category/>
  <cp:version/>
  <cp:contentType/>
  <cp:contentStatus/>
</cp:coreProperties>
</file>