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13170" activeTab="0"/>
  </bookViews>
  <sheets>
    <sheet name="Sheet1" sheetId="1" r:id="rId1"/>
    <sheet name="Sheet2" sheetId="2" r:id="rId2"/>
    <sheet name="Sheet3" sheetId="3" r:id="rId3"/>
  </sheets>
  <definedNames>
    <definedName name="Verzija_2.0___Aplikacije_Izbori_Poslanicki___vecinski" localSheetId="0">'Sheet1'!$A$2:$S$22</definedName>
    <definedName name="Verzija_2.0___Aplikacije_Izbori_Poslanicki___vecinski_1" localSheetId="0">'Sheet1'!$A$25:$T$46</definedName>
    <definedName name="Verzija_2.0___Aplikacije_Izbori_Poslanicki___vecinski_2" localSheetId="0">'Sheet1'!$A$49:$T$75</definedName>
  </definedNames>
  <calcPr fullCalcOnLoad="1"/>
</workbook>
</file>

<file path=xl/sharedStrings.xml><?xml version="1.0" encoding="utf-8"?>
<sst xmlns="http://schemas.openxmlformats.org/spreadsheetml/2006/main" count="127" uniqueCount="103">
  <si>
    <t>Redni Broj</t>
  </si>
  <si>
    <t>Jedinica 15</t>
  </si>
  <si>
    <t>Broj birača</t>
  </si>
  <si>
    <t>Glasalo Birača</t>
  </si>
  <si>
    <t>Glasalo na BM</t>
  </si>
  <si>
    <t>Glasalo van BM</t>
  </si>
  <si>
    <t>Primljeno Listića</t>
  </si>
  <si>
    <t>Neupotebljenih</t>
  </si>
  <si>
    <t>Izlaznost u %</t>
  </si>
  <si>
    <t>Upotebljenih</t>
  </si>
  <si>
    <t>Nevažećih</t>
  </si>
  <si>
    <t>Važećih</t>
  </si>
  <si>
    <t>Uz pomoć d lica</t>
  </si>
  <si>
    <t>HOSTIĆ DR DUŠAN</t>
  </si>
  <si>
    <t>MARTON ALEKSANDAR</t>
  </si>
  <si>
    <t>NIKIĆ BORISLAV</t>
  </si>
  <si>
    <t>STEFANOVIĆ RASTKO</t>
  </si>
  <si>
    <t>ŽDRALE ZDRAVKO</t>
  </si>
  <si>
    <t>ZVEKIĆ MILAN</t>
  </si>
  <si>
    <t>ARADAC 1</t>
  </si>
  <si>
    <t>ARADAC 2</t>
  </si>
  <si>
    <t>MZ ''VELJKO VLAHOVIĆ'' 1</t>
  </si>
  <si>
    <t>MZ ''VELJKO VLAHOVIĆ'' 2</t>
  </si>
  <si>
    <t>MZ ''VELJKO VLAHOVIĆ'' 3</t>
  </si>
  <si>
    <t>MZ ''VELJKO VLAHOVIĆ'' 4</t>
  </si>
  <si>
    <t>MZ ''SONJA MARINKOVIĆ'' 1</t>
  </si>
  <si>
    <t>MZ ''SONJA MARINKOVIĆ'' 2</t>
  </si>
  <si>
    <t>MZ ''SONJA MARINKOVIĆ'' 3</t>
  </si>
  <si>
    <t>MZ ''GRADNULICA'' 1</t>
  </si>
  <si>
    <t>MZ ''GRADNULICA'' 2</t>
  </si>
  <si>
    <t>MZ ''GRADNULICA'' 3</t>
  </si>
  <si>
    <t>MZ ''ŠUMICA''</t>
  </si>
  <si>
    <t>MZ ''BERBERSKO-BOLNICA'' 1</t>
  </si>
  <si>
    <t>MZ ''BERBERSKO-BOLNICA'' 2</t>
  </si>
  <si>
    <t>MZ ''ŽARKO ZRENJANIN'' 1</t>
  </si>
  <si>
    <t>MZ ''ŽARKO ZRENJANIN'' 2</t>
  </si>
  <si>
    <t>MZ ''ŽARKO ZRENJANIN'' 3</t>
  </si>
  <si>
    <t>MZ ''NIKOLA TESLA''</t>
  </si>
  <si>
    <t>MZ ''CENTAR''</t>
  </si>
  <si>
    <t>Jedinica 16</t>
  </si>
  <si>
    <t>ALBULJ DRAGIŠA</t>
  </si>
  <si>
    <t>BALOŠ SIMA</t>
  </si>
  <si>
    <t>MANDIĆ MILAN</t>
  </si>
  <si>
    <t>POPOVIĆ JUDITA</t>
  </si>
  <si>
    <t>ŠMIT FERENC</t>
  </si>
  <si>
    <t>TOMIĆ BRATISLAV</t>
  </si>
  <si>
    <t>VAŠ TIBOR</t>
  </si>
  <si>
    <t>BELO BLATO</t>
  </si>
  <si>
    <t>EČKA 1</t>
  </si>
  <si>
    <t>EČKA 2</t>
  </si>
  <si>
    <t>JANKOV MOST</t>
  </si>
  <si>
    <t>LUKINO SELO</t>
  </si>
  <si>
    <t>MIHAJLOVO</t>
  </si>
  <si>
    <t>MZ ''SAVA KOVAČEVIĆ'' 1</t>
  </si>
  <si>
    <t>MZ ''SAVA KOVAČEVIĆ'' 2</t>
  </si>
  <si>
    <t>MZ ''MALA AMERIKA''</t>
  </si>
  <si>
    <t>MZ ''DOSITEJ OBRADOVIĆ'' 1</t>
  </si>
  <si>
    <t>MZ ''DOSITEJ OBRADOVIĆ'' 2</t>
  </si>
  <si>
    <t>MZ ''DOSITEJ OBRADOVIĆ'' 3</t>
  </si>
  <si>
    <t>MZ ''DOSITEJ OBRADOVIĆ'' 4</t>
  </si>
  <si>
    <t>MZ ''DOSITEJ OBRADOVIĆ'' 5</t>
  </si>
  <si>
    <t>MZ ''DOSITEJ OBRADOVIĆ'' 6</t>
  </si>
  <si>
    <t>MZ ''DOLJA-CRNI ŠOR'' 1</t>
  </si>
  <si>
    <t>MZ "DOLJA-CRNI ŠOR" 2</t>
  </si>
  <si>
    <t>MZ ''MUŽLJA'' 1</t>
  </si>
  <si>
    <t>MZ ''MUŽLJA'' 2</t>
  </si>
  <si>
    <t>MZ ''MUŽLJA'' 3</t>
  </si>
  <si>
    <t>MZ ''MUŽLJA'' 4</t>
  </si>
  <si>
    <t>Jedinica 17</t>
  </si>
  <si>
    <t>JANJIĆ ČEDOMIR</t>
  </si>
  <si>
    <t>PARAVODIĆ ŽIVICA</t>
  </si>
  <si>
    <t>POPOVIĆ ALEKSANDAR</t>
  </si>
  <si>
    <t>ŠIJAN DUŠAN</t>
  </si>
  <si>
    <t>STANIŠIĆ DRAGAN</t>
  </si>
  <si>
    <t>TOMAŠEV BOGDAN</t>
  </si>
  <si>
    <t>TOŠIĆ DR DRAGAN</t>
  </si>
  <si>
    <t>BANATSKI DESPOTOVAC</t>
  </si>
  <si>
    <t>BOTOŠ</t>
  </si>
  <si>
    <t>ELEMIR 1</t>
  </si>
  <si>
    <t>ELEMIR 2</t>
  </si>
  <si>
    <t>KLEK 1</t>
  </si>
  <si>
    <t>KLEK 2</t>
  </si>
  <si>
    <t>KNIĆANIN</t>
  </si>
  <si>
    <t>LAZAREVO 1</t>
  </si>
  <si>
    <t>LAZAREVO 2</t>
  </si>
  <si>
    <t>LAZAREVO 3</t>
  </si>
  <si>
    <t>LUKIĆEVO</t>
  </si>
  <si>
    <t>MELENCI 1</t>
  </si>
  <si>
    <t>MELENCI 2</t>
  </si>
  <si>
    <t>MELENCI 3</t>
  </si>
  <si>
    <t>ORLOVAT</t>
  </si>
  <si>
    <t>PERLEZ 1</t>
  </si>
  <si>
    <t>PERLEZ 2</t>
  </si>
  <si>
    <t>STAJIĆEVO</t>
  </si>
  <si>
    <t>TARAŠ</t>
  </si>
  <si>
    <t>TOMAŠEVAC</t>
  </si>
  <si>
    <t>FARKAŽDIN</t>
  </si>
  <si>
    <t>ČENTA 1</t>
  </si>
  <si>
    <t>ČENTA 2</t>
  </si>
  <si>
    <t>MZ ''ZELENO POLJE'' 1</t>
  </si>
  <si>
    <t>MZ ''ZELENO POLJE'' 2</t>
  </si>
  <si>
    <t>MZ ''ZELENO POLJE'' 3</t>
  </si>
  <si>
    <t>Rezultati izbora pokrajinskih --većinski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</si>
</sst>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40">
      <selection activeCell="S48" sqref="S48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20" width="5.7109375" style="0" customWidth="1"/>
  </cols>
  <sheetData>
    <row r="1" spans="1:20" ht="24" customHeight="1">
      <c r="A1" s="27" t="s">
        <v>102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0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9" t="s">
        <v>12</v>
      </c>
      <c r="N2" s="7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1"/>
    </row>
    <row r="3" spans="1:20" ht="12.75">
      <c r="A3" s="5">
        <v>1</v>
      </c>
      <c r="B3" s="5" t="s">
        <v>19</v>
      </c>
      <c r="C3" s="5">
        <v>1312</v>
      </c>
      <c r="D3" s="5">
        <v>791</v>
      </c>
      <c r="E3" s="5">
        <v>789</v>
      </c>
      <c r="F3" s="5">
        <v>2</v>
      </c>
      <c r="G3" s="5">
        <v>1311</v>
      </c>
      <c r="H3" s="5">
        <v>523</v>
      </c>
      <c r="I3" s="6">
        <v>60.28963414634146</v>
      </c>
      <c r="J3" s="5">
        <v>788</v>
      </c>
      <c r="K3" s="5">
        <v>19</v>
      </c>
      <c r="L3" s="5">
        <v>769</v>
      </c>
      <c r="M3" s="10">
        <v>0</v>
      </c>
      <c r="N3" s="8">
        <v>11</v>
      </c>
      <c r="O3" s="5">
        <v>343</v>
      </c>
      <c r="P3" s="5">
        <v>39</v>
      </c>
      <c r="Q3" s="5">
        <v>43</v>
      </c>
      <c r="R3" s="5">
        <v>101</v>
      </c>
      <c r="S3" s="5">
        <v>232</v>
      </c>
      <c r="T3" s="1"/>
    </row>
    <row r="4" spans="1:20" ht="12.75">
      <c r="A4" s="5">
        <v>2</v>
      </c>
      <c r="B4" s="5" t="s">
        <v>20</v>
      </c>
      <c r="C4" s="5">
        <v>1514</v>
      </c>
      <c r="D4" s="5">
        <v>888</v>
      </c>
      <c r="E4" s="5">
        <v>882</v>
      </c>
      <c r="F4" s="5">
        <v>6</v>
      </c>
      <c r="G4" s="5">
        <v>1513</v>
      </c>
      <c r="H4" s="5">
        <v>625</v>
      </c>
      <c r="I4" s="6">
        <v>58.65257595772787</v>
      </c>
      <c r="J4" s="5">
        <v>887</v>
      </c>
      <c r="K4" s="5">
        <v>38</v>
      </c>
      <c r="L4" s="5">
        <v>849</v>
      </c>
      <c r="M4" s="10">
        <v>0</v>
      </c>
      <c r="N4" s="8">
        <v>42</v>
      </c>
      <c r="O4" s="5">
        <v>136</v>
      </c>
      <c r="P4" s="5">
        <v>107</v>
      </c>
      <c r="Q4" s="5">
        <v>37</v>
      </c>
      <c r="R4" s="5">
        <v>276</v>
      </c>
      <c r="S4" s="5">
        <v>251</v>
      </c>
      <c r="T4" s="1"/>
    </row>
    <row r="5" spans="1:20" ht="12.75">
      <c r="A5" s="5">
        <v>32</v>
      </c>
      <c r="B5" s="5" t="s">
        <v>21</v>
      </c>
      <c r="C5" s="5">
        <v>2092</v>
      </c>
      <c r="D5" s="5">
        <v>1313</v>
      </c>
      <c r="E5" s="5">
        <v>1301</v>
      </c>
      <c r="F5" s="5">
        <v>12</v>
      </c>
      <c r="G5" s="5">
        <v>2129</v>
      </c>
      <c r="H5" s="5">
        <v>816</v>
      </c>
      <c r="I5" s="6">
        <v>62.76290630975143</v>
      </c>
      <c r="J5" s="5">
        <v>1313</v>
      </c>
      <c r="K5" s="5">
        <v>47</v>
      </c>
      <c r="L5" s="5">
        <v>1266</v>
      </c>
      <c r="M5" s="10">
        <v>0</v>
      </c>
      <c r="N5" s="8">
        <v>66</v>
      </c>
      <c r="O5" s="5">
        <v>185</v>
      </c>
      <c r="P5" s="5">
        <v>145</v>
      </c>
      <c r="Q5" s="5">
        <v>79</v>
      </c>
      <c r="R5" s="5">
        <v>316</v>
      </c>
      <c r="S5" s="5">
        <v>475</v>
      </c>
      <c r="T5" s="1"/>
    </row>
    <row r="6" spans="1:20" ht="12.75">
      <c r="A6" s="5">
        <v>33</v>
      </c>
      <c r="B6" s="5" t="s">
        <v>22</v>
      </c>
      <c r="C6" s="5">
        <v>2258</v>
      </c>
      <c r="D6" s="5">
        <v>1440</v>
      </c>
      <c r="E6" s="5">
        <v>1432</v>
      </c>
      <c r="F6" s="5">
        <v>8</v>
      </c>
      <c r="G6" s="5">
        <v>2259</v>
      </c>
      <c r="H6" s="5">
        <v>818</v>
      </c>
      <c r="I6" s="6">
        <v>63.77325066430469</v>
      </c>
      <c r="J6" s="5">
        <v>1440</v>
      </c>
      <c r="K6" s="5">
        <v>32</v>
      </c>
      <c r="L6" s="5">
        <v>1408</v>
      </c>
      <c r="M6" s="10">
        <v>0</v>
      </c>
      <c r="N6" s="8">
        <v>91</v>
      </c>
      <c r="O6" s="5">
        <v>186</v>
      </c>
      <c r="P6" s="5">
        <v>171</v>
      </c>
      <c r="Q6" s="5">
        <v>90</v>
      </c>
      <c r="R6" s="5">
        <v>392</v>
      </c>
      <c r="S6" s="5">
        <v>478</v>
      </c>
      <c r="T6" s="1"/>
    </row>
    <row r="7" spans="1:20" ht="12.75">
      <c r="A7" s="5">
        <v>34</v>
      </c>
      <c r="B7" s="5" t="s">
        <v>23</v>
      </c>
      <c r="C7" s="5">
        <v>2184</v>
      </c>
      <c r="D7" s="5">
        <v>1292</v>
      </c>
      <c r="E7" s="5">
        <v>1277</v>
      </c>
      <c r="F7" s="5">
        <v>15</v>
      </c>
      <c r="G7" s="5">
        <v>2182</v>
      </c>
      <c r="H7" s="5">
        <v>890</v>
      </c>
      <c r="I7" s="6">
        <v>59.15750915750916</v>
      </c>
      <c r="J7" s="5">
        <v>1292</v>
      </c>
      <c r="K7" s="5">
        <v>39</v>
      </c>
      <c r="L7" s="5">
        <v>1253</v>
      </c>
      <c r="M7" s="10">
        <v>0</v>
      </c>
      <c r="N7" s="8">
        <v>79</v>
      </c>
      <c r="O7" s="5">
        <v>112</v>
      </c>
      <c r="P7" s="5">
        <v>147</v>
      </c>
      <c r="Q7" s="5">
        <v>63</v>
      </c>
      <c r="R7" s="5">
        <v>364</v>
      </c>
      <c r="S7" s="5">
        <v>488</v>
      </c>
      <c r="T7" s="1"/>
    </row>
    <row r="8" spans="1:20" ht="12.75">
      <c r="A8" s="5">
        <v>35</v>
      </c>
      <c r="B8" s="5" t="s">
        <v>24</v>
      </c>
      <c r="C8" s="5">
        <v>2399</v>
      </c>
      <c r="D8" s="5">
        <v>1473</v>
      </c>
      <c r="E8" s="5">
        <v>1465</v>
      </c>
      <c r="F8" s="5">
        <v>8</v>
      </c>
      <c r="G8" s="5">
        <v>2401</v>
      </c>
      <c r="H8" s="5">
        <v>929</v>
      </c>
      <c r="I8" s="6">
        <v>61.400583576490206</v>
      </c>
      <c r="J8" s="5">
        <v>1472</v>
      </c>
      <c r="K8" s="5">
        <v>38</v>
      </c>
      <c r="L8" s="5">
        <v>1434</v>
      </c>
      <c r="M8" s="10">
        <v>0</v>
      </c>
      <c r="N8" s="8">
        <v>74</v>
      </c>
      <c r="O8" s="5">
        <v>190</v>
      </c>
      <c r="P8" s="5">
        <v>170</v>
      </c>
      <c r="Q8" s="5">
        <v>83</v>
      </c>
      <c r="R8" s="5">
        <v>379</v>
      </c>
      <c r="S8" s="5">
        <v>538</v>
      </c>
      <c r="T8" s="1"/>
    </row>
    <row r="9" spans="1:20" ht="12.75">
      <c r="A9" s="5">
        <v>36</v>
      </c>
      <c r="B9" s="5" t="s">
        <v>25</v>
      </c>
      <c r="C9" s="5">
        <v>1567</v>
      </c>
      <c r="D9" s="5">
        <v>966</v>
      </c>
      <c r="E9" s="5">
        <v>956</v>
      </c>
      <c r="F9" s="5">
        <v>10</v>
      </c>
      <c r="G9" s="5">
        <v>1569</v>
      </c>
      <c r="H9" s="5">
        <v>603</v>
      </c>
      <c r="I9" s="6">
        <v>61.646458200382895</v>
      </c>
      <c r="J9" s="5">
        <v>966</v>
      </c>
      <c r="K9" s="5">
        <v>24</v>
      </c>
      <c r="L9" s="5">
        <v>942</v>
      </c>
      <c r="M9" s="10">
        <v>0</v>
      </c>
      <c r="N9" s="8">
        <v>61</v>
      </c>
      <c r="O9" s="5">
        <v>104</v>
      </c>
      <c r="P9" s="5">
        <v>111</v>
      </c>
      <c r="Q9" s="5">
        <v>65</v>
      </c>
      <c r="R9" s="5">
        <v>245</v>
      </c>
      <c r="S9" s="5">
        <v>356</v>
      </c>
      <c r="T9" s="1"/>
    </row>
    <row r="10" spans="1:20" ht="12.75">
      <c r="A10" s="5">
        <v>37</v>
      </c>
      <c r="B10" s="5" t="s">
        <v>26</v>
      </c>
      <c r="C10" s="5">
        <v>1601</v>
      </c>
      <c r="D10" s="5">
        <v>1005</v>
      </c>
      <c r="E10" s="5">
        <v>996</v>
      </c>
      <c r="F10" s="5">
        <v>9</v>
      </c>
      <c r="G10" s="5">
        <v>1602</v>
      </c>
      <c r="H10" s="5">
        <v>598</v>
      </c>
      <c r="I10" s="6">
        <v>62.773266708307304</v>
      </c>
      <c r="J10" s="5">
        <v>1000</v>
      </c>
      <c r="K10" s="5">
        <v>28</v>
      </c>
      <c r="L10" s="5">
        <v>972</v>
      </c>
      <c r="M10" s="10">
        <v>0</v>
      </c>
      <c r="N10" s="8">
        <v>70</v>
      </c>
      <c r="O10" s="5">
        <v>135</v>
      </c>
      <c r="P10" s="5">
        <v>87</v>
      </c>
      <c r="Q10" s="5">
        <v>64</v>
      </c>
      <c r="R10" s="5">
        <v>218</v>
      </c>
      <c r="S10" s="5">
        <v>398</v>
      </c>
      <c r="T10" s="1"/>
    </row>
    <row r="11" spans="1:20" ht="12.75">
      <c r="A11" s="5">
        <v>38</v>
      </c>
      <c r="B11" s="5" t="s">
        <v>27</v>
      </c>
      <c r="C11" s="5">
        <v>2134</v>
      </c>
      <c r="D11" s="5">
        <v>1389</v>
      </c>
      <c r="E11" s="5">
        <v>1380</v>
      </c>
      <c r="F11" s="5">
        <v>9</v>
      </c>
      <c r="G11" s="5">
        <v>2131</v>
      </c>
      <c r="H11" s="5">
        <v>742</v>
      </c>
      <c r="I11" s="6">
        <v>65.08903467666354</v>
      </c>
      <c r="J11" s="5">
        <v>1389</v>
      </c>
      <c r="K11" s="5">
        <v>59</v>
      </c>
      <c r="L11" s="5">
        <v>1330</v>
      </c>
      <c r="M11" s="10">
        <v>0</v>
      </c>
      <c r="N11" s="8">
        <v>61</v>
      </c>
      <c r="O11" s="5">
        <v>173</v>
      </c>
      <c r="P11" s="5">
        <v>132</v>
      </c>
      <c r="Q11" s="5">
        <v>83</v>
      </c>
      <c r="R11" s="5">
        <v>368</v>
      </c>
      <c r="S11" s="5">
        <v>513</v>
      </c>
      <c r="T11" s="1"/>
    </row>
    <row r="12" spans="1:20" ht="12.75">
      <c r="A12" s="5">
        <v>42</v>
      </c>
      <c r="B12" s="5" t="s">
        <v>28</v>
      </c>
      <c r="C12" s="5">
        <v>2136</v>
      </c>
      <c r="D12" s="5">
        <v>1307</v>
      </c>
      <c r="E12" s="5">
        <v>1283</v>
      </c>
      <c r="F12" s="5">
        <v>24</v>
      </c>
      <c r="G12" s="5">
        <v>2137</v>
      </c>
      <c r="H12" s="5">
        <v>830</v>
      </c>
      <c r="I12" s="6">
        <v>61.18913857677902</v>
      </c>
      <c r="J12" s="5">
        <v>1307</v>
      </c>
      <c r="K12" s="5">
        <v>43</v>
      </c>
      <c r="L12" s="5">
        <v>1264</v>
      </c>
      <c r="M12" s="10">
        <v>0</v>
      </c>
      <c r="N12" s="8">
        <v>66</v>
      </c>
      <c r="O12" s="5">
        <v>210</v>
      </c>
      <c r="P12" s="5">
        <v>125</v>
      </c>
      <c r="Q12" s="5">
        <v>90</v>
      </c>
      <c r="R12" s="5">
        <v>303</v>
      </c>
      <c r="S12" s="5">
        <v>470</v>
      </c>
      <c r="T12" s="1"/>
    </row>
    <row r="13" spans="1:20" ht="12.75">
      <c r="A13" s="5">
        <v>43</v>
      </c>
      <c r="B13" s="5" t="s">
        <v>29</v>
      </c>
      <c r="C13" s="5">
        <v>1792</v>
      </c>
      <c r="D13" s="5">
        <v>1073</v>
      </c>
      <c r="E13" s="5">
        <v>1067</v>
      </c>
      <c r="F13" s="5">
        <v>6</v>
      </c>
      <c r="G13" s="5">
        <v>1803</v>
      </c>
      <c r="H13" s="5">
        <v>731</v>
      </c>
      <c r="I13" s="6">
        <v>59.87723214285714</v>
      </c>
      <c r="J13" s="5">
        <v>1072</v>
      </c>
      <c r="K13" s="5">
        <v>26</v>
      </c>
      <c r="L13" s="5">
        <v>1046</v>
      </c>
      <c r="M13" s="10">
        <v>0</v>
      </c>
      <c r="N13" s="8">
        <v>39</v>
      </c>
      <c r="O13" s="5">
        <v>180</v>
      </c>
      <c r="P13" s="5">
        <v>119</v>
      </c>
      <c r="Q13" s="5">
        <v>62</v>
      </c>
      <c r="R13" s="5">
        <v>286</v>
      </c>
      <c r="S13" s="5">
        <v>360</v>
      </c>
      <c r="T13" s="1"/>
    </row>
    <row r="14" spans="1:20" ht="12.75">
      <c r="A14" s="5">
        <v>44</v>
      </c>
      <c r="B14" s="5" t="s">
        <v>30</v>
      </c>
      <c r="C14" s="5">
        <v>2319</v>
      </c>
      <c r="D14" s="5">
        <v>1423</v>
      </c>
      <c r="E14" s="5">
        <v>1417</v>
      </c>
      <c r="F14" s="5">
        <v>6</v>
      </c>
      <c r="G14" s="5">
        <v>2319</v>
      </c>
      <c r="H14" s="5">
        <v>896</v>
      </c>
      <c r="I14" s="6">
        <v>61.36265631737818</v>
      </c>
      <c r="J14" s="5">
        <v>1423</v>
      </c>
      <c r="K14" s="5">
        <v>49</v>
      </c>
      <c r="L14" s="5">
        <v>1374</v>
      </c>
      <c r="M14" s="10">
        <v>0</v>
      </c>
      <c r="N14" s="8">
        <v>53</v>
      </c>
      <c r="O14" s="5">
        <v>186</v>
      </c>
      <c r="P14" s="5">
        <v>149</v>
      </c>
      <c r="Q14" s="5">
        <v>85</v>
      </c>
      <c r="R14" s="5">
        <v>380</v>
      </c>
      <c r="S14" s="5">
        <v>521</v>
      </c>
      <c r="T14" s="1"/>
    </row>
    <row r="15" spans="1:20" ht="12.75">
      <c r="A15" s="5">
        <v>45</v>
      </c>
      <c r="B15" s="5" t="s">
        <v>31</v>
      </c>
      <c r="C15" s="5">
        <v>2382</v>
      </c>
      <c r="D15" s="5">
        <v>1426</v>
      </c>
      <c r="E15" s="5">
        <v>1400</v>
      </c>
      <c r="F15" s="5">
        <v>26</v>
      </c>
      <c r="G15" s="5">
        <v>2382</v>
      </c>
      <c r="H15" s="5">
        <v>955</v>
      </c>
      <c r="I15" s="6">
        <v>59.86565910999161</v>
      </c>
      <c r="J15" s="5">
        <v>1426</v>
      </c>
      <c r="K15" s="5">
        <v>45</v>
      </c>
      <c r="L15" s="5">
        <v>1381</v>
      </c>
      <c r="M15" s="10">
        <v>0</v>
      </c>
      <c r="N15" s="8">
        <v>61</v>
      </c>
      <c r="O15" s="5">
        <v>281</v>
      </c>
      <c r="P15" s="5">
        <v>123</v>
      </c>
      <c r="Q15" s="5">
        <v>83</v>
      </c>
      <c r="R15" s="5">
        <v>354</v>
      </c>
      <c r="S15" s="5">
        <v>479</v>
      </c>
      <c r="T15" s="1"/>
    </row>
    <row r="16" spans="1:20" ht="12.75">
      <c r="A16" s="5">
        <v>46</v>
      </c>
      <c r="B16" s="5" t="s">
        <v>32</v>
      </c>
      <c r="C16" s="5">
        <v>1743</v>
      </c>
      <c r="D16" s="5">
        <v>1019</v>
      </c>
      <c r="E16" s="5">
        <v>1010</v>
      </c>
      <c r="F16" s="5">
        <v>9</v>
      </c>
      <c r="G16" s="5">
        <v>1747</v>
      </c>
      <c r="H16" s="5">
        <v>728</v>
      </c>
      <c r="I16" s="6">
        <v>58.462421113023524</v>
      </c>
      <c r="J16" s="5">
        <v>1019</v>
      </c>
      <c r="K16" s="5">
        <v>33</v>
      </c>
      <c r="L16" s="5">
        <v>986</v>
      </c>
      <c r="M16" s="10">
        <v>0</v>
      </c>
      <c r="N16" s="8">
        <v>42</v>
      </c>
      <c r="O16" s="5">
        <v>146</v>
      </c>
      <c r="P16" s="5">
        <v>101</v>
      </c>
      <c r="Q16" s="5">
        <v>69</v>
      </c>
      <c r="R16" s="5">
        <v>245</v>
      </c>
      <c r="S16" s="5">
        <v>383</v>
      </c>
      <c r="T16" s="1"/>
    </row>
    <row r="17" spans="1:20" ht="12.75">
      <c r="A17" s="5">
        <v>47</v>
      </c>
      <c r="B17" s="5" t="s">
        <v>33</v>
      </c>
      <c r="C17" s="5">
        <v>1312</v>
      </c>
      <c r="D17" s="5">
        <v>829</v>
      </c>
      <c r="E17" s="5">
        <v>818</v>
      </c>
      <c r="F17" s="5">
        <v>11</v>
      </c>
      <c r="G17" s="5">
        <v>1317</v>
      </c>
      <c r="H17" s="5">
        <v>488</v>
      </c>
      <c r="I17" s="6">
        <v>63.1859756097561</v>
      </c>
      <c r="J17" s="5">
        <v>829</v>
      </c>
      <c r="K17" s="5">
        <v>23</v>
      </c>
      <c r="L17" s="5">
        <v>806</v>
      </c>
      <c r="M17" s="10">
        <v>0</v>
      </c>
      <c r="N17" s="8">
        <v>41</v>
      </c>
      <c r="O17" s="5">
        <v>175</v>
      </c>
      <c r="P17" s="5">
        <v>71</v>
      </c>
      <c r="Q17" s="5">
        <v>50</v>
      </c>
      <c r="R17" s="5">
        <v>164</v>
      </c>
      <c r="S17" s="5">
        <v>305</v>
      </c>
      <c r="T17" s="1"/>
    </row>
    <row r="18" spans="1:20" ht="12.75">
      <c r="A18" s="5">
        <v>50</v>
      </c>
      <c r="B18" s="5" t="s">
        <v>34</v>
      </c>
      <c r="C18" s="5">
        <v>2175</v>
      </c>
      <c r="D18" s="5">
        <v>1357</v>
      </c>
      <c r="E18" s="5">
        <v>1345</v>
      </c>
      <c r="F18" s="5">
        <v>12</v>
      </c>
      <c r="G18" s="5">
        <v>2174</v>
      </c>
      <c r="H18" s="5">
        <v>817</v>
      </c>
      <c r="I18" s="6">
        <v>62.390804597701155</v>
      </c>
      <c r="J18" s="5">
        <v>1357</v>
      </c>
      <c r="K18" s="5">
        <v>27</v>
      </c>
      <c r="L18" s="5">
        <v>1330</v>
      </c>
      <c r="M18" s="10">
        <v>0</v>
      </c>
      <c r="N18" s="8">
        <v>95</v>
      </c>
      <c r="O18" s="5">
        <v>177</v>
      </c>
      <c r="P18" s="5">
        <v>133</v>
      </c>
      <c r="Q18" s="5">
        <v>63</v>
      </c>
      <c r="R18" s="5">
        <v>376</v>
      </c>
      <c r="S18" s="5">
        <v>486</v>
      </c>
      <c r="T18" s="1"/>
    </row>
    <row r="19" spans="1:20" ht="12.75">
      <c r="A19" s="5">
        <v>51</v>
      </c>
      <c r="B19" s="5" t="s">
        <v>35</v>
      </c>
      <c r="C19" s="5">
        <v>2406</v>
      </c>
      <c r="D19" s="5">
        <v>1456</v>
      </c>
      <c r="E19" s="5">
        <v>1438</v>
      </c>
      <c r="F19" s="5">
        <v>18</v>
      </c>
      <c r="G19" s="5">
        <v>2415</v>
      </c>
      <c r="H19" s="5">
        <v>959</v>
      </c>
      <c r="I19" s="6">
        <v>60.51537822111388</v>
      </c>
      <c r="J19" s="5">
        <v>1444</v>
      </c>
      <c r="K19" s="5">
        <v>50</v>
      </c>
      <c r="L19" s="5">
        <v>1394</v>
      </c>
      <c r="M19" s="10">
        <v>0</v>
      </c>
      <c r="N19" s="8">
        <v>62</v>
      </c>
      <c r="O19" s="5">
        <v>341</v>
      </c>
      <c r="P19" s="5">
        <v>139</v>
      </c>
      <c r="Q19" s="5">
        <v>65</v>
      </c>
      <c r="R19" s="5">
        <v>397</v>
      </c>
      <c r="S19" s="5">
        <v>390</v>
      </c>
      <c r="T19" s="1"/>
    </row>
    <row r="20" spans="1:20" ht="12.75">
      <c r="A20" s="5">
        <v>52</v>
      </c>
      <c r="B20" s="5" t="s">
        <v>36</v>
      </c>
      <c r="C20" s="5">
        <v>2478</v>
      </c>
      <c r="D20" s="5">
        <v>1531</v>
      </c>
      <c r="E20" s="5">
        <v>1508</v>
      </c>
      <c r="F20" s="5">
        <v>23</v>
      </c>
      <c r="G20" s="5">
        <v>2482</v>
      </c>
      <c r="H20" s="5">
        <v>951</v>
      </c>
      <c r="I20" s="6">
        <v>61.78369652945924</v>
      </c>
      <c r="J20" s="5">
        <v>1531</v>
      </c>
      <c r="K20" s="5">
        <v>44</v>
      </c>
      <c r="L20" s="5">
        <v>1487</v>
      </c>
      <c r="M20" s="10">
        <v>0</v>
      </c>
      <c r="N20" s="8">
        <v>67</v>
      </c>
      <c r="O20" s="5">
        <v>253</v>
      </c>
      <c r="P20" s="5">
        <v>144</v>
      </c>
      <c r="Q20" s="5">
        <v>80</v>
      </c>
      <c r="R20" s="5">
        <v>408</v>
      </c>
      <c r="S20" s="5">
        <v>535</v>
      </c>
      <c r="T20" s="1"/>
    </row>
    <row r="21" spans="1:20" ht="12.75">
      <c r="A21" s="5">
        <v>53</v>
      </c>
      <c r="B21" s="5" t="s">
        <v>37</v>
      </c>
      <c r="C21" s="5">
        <v>1526</v>
      </c>
      <c r="D21" s="5">
        <v>951</v>
      </c>
      <c r="E21" s="5">
        <v>935</v>
      </c>
      <c r="F21" s="5">
        <v>16</v>
      </c>
      <c r="G21" s="5">
        <v>1525</v>
      </c>
      <c r="H21" s="5">
        <v>574</v>
      </c>
      <c r="I21" s="6">
        <v>62.31979030144168</v>
      </c>
      <c r="J21" s="5">
        <v>951</v>
      </c>
      <c r="K21" s="5">
        <v>37</v>
      </c>
      <c r="L21" s="5">
        <v>914</v>
      </c>
      <c r="M21" s="10">
        <v>0</v>
      </c>
      <c r="N21" s="8">
        <v>61</v>
      </c>
      <c r="O21" s="5">
        <v>115</v>
      </c>
      <c r="P21" s="5">
        <v>92</v>
      </c>
      <c r="Q21" s="5">
        <v>56</v>
      </c>
      <c r="R21" s="5">
        <v>227</v>
      </c>
      <c r="S21" s="5">
        <v>363</v>
      </c>
      <c r="T21" s="1"/>
    </row>
    <row r="22" spans="1:20" ht="13.5" thickBot="1">
      <c r="A22" s="14">
        <v>54</v>
      </c>
      <c r="B22" s="14" t="s">
        <v>38</v>
      </c>
      <c r="C22" s="14">
        <v>2125</v>
      </c>
      <c r="D22" s="14">
        <v>1253</v>
      </c>
      <c r="E22" s="14">
        <v>1239</v>
      </c>
      <c r="F22" s="14">
        <v>14</v>
      </c>
      <c r="G22" s="14">
        <v>2122</v>
      </c>
      <c r="H22" s="14">
        <v>871</v>
      </c>
      <c r="I22" s="15">
        <v>58.964705882352945</v>
      </c>
      <c r="J22" s="14">
        <v>1251</v>
      </c>
      <c r="K22" s="14">
        <v>36</v>
      </c>
      <c r="L22" s="14">
        <v>1215</v>
      </c>
      <c r="M22" s="17">
        <v>0</v>
      </c>
      <c r="N22" s="16">
        <v>85</v>
      </c>
      <c r="O22" s="14">
        <v>191</v>
      </c>
      <c r="P22" s="14">
        <v>132</v>
      </c>
      <c r="Q22" s="14">
        <v>103</v>
      </c>
      <c r="R22" s="14">
        <v>229</v>
      </c>
      <c r="S22" s="14">
        <v>475</v>
      </c>
      <c r="T22" s="1"/>
    </row>
    <row r="23" spans="1:20" ht="13.5" thickTop="1">
      <c r="A23" s="11"/>
      <c r="B23" s="11"/>
      <c r="C23" s="11">
        <f aca="true" t="shared" si="0" ref="C23:H23">SUM(C3:C22)</f>
        <v>39455</v>
      </c>
      <c r="D23" s="11">
        <f t="shared" si="0"/>
        <v>24182</v>
      </c>
      <c r="E23" s="11">
        <f t="shared" si="0"/>
        <v>23938</v>
      </c>
      <c r="F23" s="11">
        <f t="shared" si="0"/>
        <v>244</v>
      </c>
      <c r="G23" s="11">
        <f t="shared" si="0"/>
        <v>39520</v>
      </c>
      <c r="H23" s="11">
        <f t="shared" si="0"/>
        <v>15344</v>
      </c>
      <c r="I23" s="12">
        <f>D23/C23*100</f>
        <v>61.29007730325687</v>
      </c>
      <c r="J23" s="11">
        <f aca="true" t="shared" si="1" ref="J23:S23">SUM(J3:J22)</f>
        <v>24157</v>
      </c>
      <c r="K23" s="11">
        <f t="shared" si="1"/>
        <v>737</v>
      </c>
      <c r="L23" s="11">
        <f t="shared" si="1"/>
        <v>23420</v>
      </c>
      <c r="M23" s="18">
        <f t="shared" si="1"/>
        <v>0</v>
      </c>
      <c r="N23" s="13">
        <f t="shared" si="1"/>
        <v>1227</v>
      </c>
      <c r="O23" s="11">
        <f t="shared" si="1"/>
        <v>3819</v>
      </c>
      <c r="P23" s="11">
        <f t="shared" si="1"/>
        <v>2437</v>
      </c>
      <c r="Q23" s="11">
        <f t="shared" si="1"/>
        <v>1413</v>
      </c>
      <c r="R23" s="11">
        <f t="shared" si="1"/>
        <v>6028</v>
      </c>
      <c r="S23" s="11">
        <f t="shared" si="1"/>
        <v>8496</v>
      </c>
      <c r="T23" s="1"/>
    </row>
    <row r="24" spans="1:20" ht="15" customHeight="1">
      <c r="A24" s="1"/>
      <c r="B24" s="2"/>
      <c r="C24" s="1"/>
      <c r="D24" s="1"/>
      <c r="E24" s="1"/>
      <c r="F24" s="1"/>
      <c r="G24" s="1"/>
      <c r="H24" s="1"/>
      <c r="I24" s="3"/>
      <c r="J24" s="1"/>
      <c r="K24" s="1"/>
      <c r="L24" s="1"/>
      <c r="M24" s="20"/>
      <c r="N24" s="26">
        <f>N23/D23*100</f>
        <v>5.074021999834588</v>
      </c>
      <c r="O24" s="6">
        <f>O23/D23*100</f>
        <v>15.792738400463154</v>
      </c>
      <c r="P24" s="6">
        <f>P23/D23*100</f>
        <v>10.077743776362585</v>
      </c>
      <c r="Q24" s="6">
        <f>Q23/D23*100</f>
        <v>5.843189148953767</v>
      </c>
      <c r="R24" s="6">
        <f>R23/D23*100</f>
        <v>24.927632123066743</v>
      </c>
      <c r="S24" s="6">
        <f>S23/D23*100</f>
        <v>35.133570424282524</v>
      </c>
      <c r="T24" s="1"/>
    </row>
    <row r="25" spans="1:20" ht="93" customHeight="1">
      <c r="A25" s="4" t="s">
        <v>0</v>
      </c>
      <c r="B25" s="4" t="s">
        <v>39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9" t="s">
        <v>12</v>
      </c>
      <c r="N25" s="7" t="s">
        <v>40</v>
      </c>
      <c r="O25" s="4" t="s">
        <v>41</v>
      </c>
      <c r="P25" s="4" t="s">
        <v>42</v>
      </c>
      <c r="Q25" s="4" t="s">
        <v>43</v>
      </c>
      <c r="R25" s="4" t="s">
        <v>44</v>
      </c>
      <c r="S25" s="4" t="s">
        <v>45</v>
      </c>
      <c r="T25" s="4" t="s">
        <v>46</v>
      </c>
    </row>
    <row r="26" spans="1:20" ht="12.75">
      <c r="A26" s="5">
        <v>4</v>
      </c>
      <c r="B26" s="19" t="s">
        <v>47</v>
      </c>
      <c r="C26" s="5">
        <v>1188</v>
      </c>
      <c r="D26" s="5">
        <v>809</v>
      </c>
      <c r="E26" s="5">
        <v>801</v>
      </c>
      <c r="F26" s="5">
        <v>8</v>
      </c>
      <c r="G26" s="5">
        <v>1181</v>
      </c>
      <c r="H26" s="5">
        <v>372</v>
      </c>
      <c r="I26" s="6">
        <v>68.0976430976431</v>
      </c>
      <c r="J26" s="5">
        <v>809</v>
      </c>
      <c r="K26" s="5">
        <v>38</v>
      </c>
      <c r="L26" s="5">
        <v>771</v>
      </c>
      <c r="M26" s="10">
        <v>0</v>
      </c>
      <c r="N26" s="8">
        <v>56</v>
      </c>
      <c r="O26" s="5">
        <v>53</v>
      </c>
      <c r="P26" s="5">
        <v>27</v>
      </c>
      <c r="Q26" s="5">
        <v>18</v>
      </c>
      <c r="R26" s="5">
        <v>187</v>
      </c>
      <c r="S26" s="5">
        <v>171</v>
      </c>
      <c r="T26" s="5">
        <v>259</v>
      </c>
    </row>
    <row r="27" spans="1:20" ht="12.75">
      <c r="A27" s="5">
        <v>8</v>
      </c>
      <c r="B27" s="19" t="s">
        <v>48</v>
      </c>
      <c r="C27" s="5">
        <v>1687</v>
      </c>
      <c r="D27" s="5">
        <v>979</v>
      </c>
      <c r="E27" s="5">
        <v>958</v>
      </c>
      <c r="F27" s="5">
        <v>21</v>
      </c>
      <c r="G27" s="5">
        <v>1692</v>
      </c>
      <c r="H27" s="5">
        <v>709</v>
      </c>
      <c r="I27" s="6">
        <v>58.03200948429165</v>
      </c>
      <c r="J27" s="5">
        <v>979</v>
      </c>
      <c r="K27" s="5">
        <v>63</v>
      </c>
      <c r="L27" s="5">
        <v>916</v>
      </c>
      <c r="M27" s="10">
        <v>0</v>
      </c>
      <c r="N27" s="8">
        <v>125</v>
      </c>
      <c r="O27" s="5">
        <v>219</v>
      </c>
      <c r="P27" s="5">
        <v>113</v>
      </c>
      <c r="Q27" s="5">
        <v>36</v>
      </c>
      <c r="R27" s="5">
        <v>17</v>
      </c>
      <c r="S27" s="5">
        <v>213</v>
      </c>
      <c r="T27" s="5">
        <v>193</v>
      </c>
    </row>
    <row r="28" spans="1:20" ht="12.75">
      <c r="A28" s="5">
        <v>9</v>
      </c>
      <c r="B28" s="19" t="s">
        <v>49</v>
      </c>
      <c r="C28" s="5">
        <v>2107</v>
      </c>
      <c r="D28" s="5">
        <v>1091</v>
      </c>
      <c r="E28" s="5">
        <v>1067</v>
      </c>
      <c r="F28" s="5">
        <v>24</v>
      </c>
      <c r="G28" s="5">
        <v>2105</v>
      </c>
      <c r="H28" s="5">
        <v>1014</v>
      </c>
      <c r="I28" s="6">
        <v>51.7797816801139</v>
      </c>
      <c r="J28" s="5">
        <v>1091</v>
      </c>
      <c r="K28" s="5">
        <v>90</v>
      </c>
      <c r="L28" s="5">
        <v>1001</v>
      </c>
      <c r="M28" s="10">
        <v>0</v>
      </c>
      <c r="N28" s="8">
        <v>154</v>
      </c>
      <c r="O28" s="5">
        <v>214</v>
      </c>
      <c r="P28" s="5">
        <v>136</v>
      </c>
      <c r="Q28" s="5">
        <v>30</v>
      </c>
      <c r="R28" s="5">
        <v>8</v>
      </c>
      <c r="S28" s="5">
        <v>211</v>
      </c>
      <c r="T28" s="5">
        <v>248</v>
      </c>
    </row>
    <row r="29" spans="1:20" ht="12.75">
      <c r="A29" s="5">
        <v>10</v>
      </c>
      <c r="B29" s="19" t="s">
        <v>50</v>
      </c>
      <c r="C29" s="5">
        <v>501</v>
      </c>
      <c r="D29" s="5">
        <v>330</v>
      </c>
      <c r="E29" s="5">
        <v>315</v>
      </c>
      <c r="F29" s="5">
        <v>15</v>
      </c>
      <c r="G29" s="5">
        <v>505</v>
      </c>
      <c r="H29" s="5">
        <v>175</v>
      </c>
      <c r="I29" s="6">
        <v>65.86826347305389</v>
      </c>
      <c r="J29" s="5">
        <v>330</v>
      </c>
      <c r="K29" s="5">
        <v>27</v>
      </c>
      <c r="L29" s="5">
        <v>303</v>
      </c>
      <c r="M29" s="10">
        <v>0</v>
      </c>
      <c r="N29" s="8">
        <v>26</v>
      </c>
      <c r="O29" s="5">
        <v>80</v>
      </c>
      <c r="P29" s="5">
        <v>40</v>
      </c>
      <c r="Q29" s="5">
        <v>11</v>
      </c>
      <c r="R29" s="5">
        <v>3</v>
      </c>
      <c r="S29" s="5">
        <v>73</v>
      </c>
      <c r="T29" s="5">
        <v>70</v>
      </c>
    </row>
    <row r="30" spans="1:20" ht="12.75">
      <c r="A30" s="5">
        <v>17</v>
      </c>
      <c r="B30" s="19" t="s">
        <v>51</v>
      </c>
      <c r="C30" s="5">
        <v>440</v>
      </c>
      <c r="D30" s="5">
        <v>290</v>
      </c>
      <c r="E30" s="5">
        <v>285</v>
      </c>
      <c r="F30" s="5">
        <v>5</v>
      </c>
      <c r="G30" s="5">
        <v>440</v>
      </c>
      <c r="H30" s="5">
        <v>150</v>
      </c>
      <c r="I30" s="6">
        <v>65.9090909090909</v>
      </c>
      <c r="J30" s="5">
        <v>290</v>
      </c>
      <c r="K30" s="5">
        <v>14</v>
      </c>
      <c r="L30" s="5">
        <v>276</v>
      </c>
      <c r="M30" s="10">
        <v>0</v>
      </c>
      <c r="N30" s="8">
        <v>12</v>
      </c>
      <c r="O30" s="5">
        <v>15</v>
      </c>
      <c r="P30" s="5">
        <v>12</v>
      </c>
      <c r="Q30" s="5">
        <v>8</v>
      </c>
      <c r="R30" s="5">
        <v>101</v>
      </c>
      <c r="S30" s="5">
        <v>35</v>
      </c>
      <c r="T30" s="5">
        <v>93</v>
      </c>
    </row>
    <row r="31" spans="1:20" ht="12.75">
      <c r="A31" s="5">
        <v>22</v>
      </c>
      <c r="B31" s="19" t="s">
        <v>52</v>
      </c>
      <c r="C31" s="5">
        <v>830</v>
      </c>
      <c r="D31" s="5">
        <v>605</v>
      </c>
      <c r="E31" s="5">
        <v>592</v>
      </c>
      <c r="F31" s="5">
        <v>13</v>
      </c>
      <c r="G31" s="5">
        <v>830</v>
      </c>
      <c r="H31" s="5">
        <v>225</v>
      </c>
      <c r="I31" s="6">
        <v>72.89156626506023</v>
      </c>
      <c r="J31" s="5">
        <v>605</v>
      </c>
      <c r="K31" s="5">
        <v>5</v>
      </c>
      <c r="L31" s="5">
        <v>600</v>
      </c>
      <c r="M31" s="10">
        <v>0</v>
      </c>
      <c r="N31" s="8">
        <v>19</v>
      </c>
      <c r="O31" s="5">
        <v>21</v>
      </c>
      <c r="P31" s="5">
        <v>3</v>
      </c>
      <c r="Q31" s="5">
        <v>8</v>
      </c>
      <c r="R31" s="5">
        <v>125</v>
      </c>
      <c r="S31" s="5">
        <v>205</v>
      </c>
      <c r="T31" s="5">
        <v>219</v>
      </c>
    </row>
    <row r="32" spans="1:20" ht="12.75">
      <c r="A32" s="5">
        <v>48</v>
      </c>
      <c r="B32" s="19" t="s">
        <v>53</v>
      </c>
      <c r="C32" s="5">
        <v>1279</v>
      </c>
      <c r="D32" s="5">
        <v>795</v>
      </c>
      <c r="E32" s="5">
        <v>786</v>
      </c>
      <c r="F32" s="5">
        <v>9</v>
      </c>
      <c r="G32" s="5">
        <v>1277</v>
      </c>
      <c r="H32" s="5">
        <v>482</v>
      </c>
      <c r="I32" s="6">
        <v>62.157935887412044</v>
      </c>
      <c r="J32" s="5">
        <v>795</v>
      </c>
      <c r="K32" s="5">
        <v>26</v>
      </c>
      <c r="L32" s="5">
        <v>769</v>
      </c>
      <c r="M32" s="10">
        <v>0</v>
      </c>
      <c r="N32" s="8">
        <v>67</v>
      </c>
      <c r="O32" s="5">
        <v>220</v>
      </c>
      <c r="P32" s="5">
        <v>95</v>
      </c>
      <c r="Q32" s="5">
        <v>38</v>
      </c>
      <c r="R32" s="5">
        <v>49</v>
      </c>
      <c r="S32" s="5">
        <v>196</v>
      </c>
      <c r="T32" s="5">
        <v>104</v>
      </c>
    </row>
    <row r="33" spans="1:20" ht="12.75">
      <c r="A33" s="5">
        <v>49</v>
      </c>
      <c r="B33" s="19" t="s">
        <v>54</v>
      </c>
      <c r="C33" s="5">
        <v>1272</v>
      </c>
      <c r="D33" s="5">
        <v>812</v>
      </c>
      <c r="E33" s="5">
        <v>806</v>
      </c>
      <c r="F33" s="5">
        <v>6</v>
      </c>
      <c r="G33" s="5">
        <v>1281</v>
      </c>
      <c r="H33" s="5">
        <v>469</v>
      </c>
      <c r="I33" s="6">
        <v>63.83647798742138</v>
      </c>
      <c r="J33" s="5">
        <v>812</v>
      </c>
      <c r="K33" s="5">
        <v>50</v>
      </c>
      <c r="L33" s="5">
        <v>762</v>
      </c>
      <c r="M33" s="10">
        <v>0</v>
      </c>
      <c r="N33" s="8">
        <v>61</v>
      </c>
      <c r="O33" s="5">
        <v>205</v>
      </c>
      <c r="P33" s="5">
        <v>97</v>
      </c>
      <c r="Q33" s="5">
        <v>39</v>
      </c>
      <c r="R33" s="5">
        <v>47</v>
      </c>
      <c r="S33" s="5">
        <v>173</v>
      </c>
      <c r="T33" s="5">
        <v>140</v>
      </c>
    </row>
    <row r="34" spans="1:20" ht="12.75">
      <c r="A34" s="5">
        <v>55</v>
      </c>
      <c r="B34" s="19" t="s">
        <v>55</v>
      </c>
      <c r="C34" s="5">
        <v>2058</v>
      </c>
      <c r="D34" s="5">
        <v>1370</v>
      </c>
      <c r="E34" s="5">
        <v>1362</v>
      </c>
      <c r="F34" s="5">
        <v>8</v>
      </c>
      <c r="G34" s="5">
        <v>2058</v>
      </c>
      <c r="H34" s="5">
        <v>688</v>
      </c>
      <c r="I34" s="6">
        <v>66.56948493683188</v>
      </c>
      <c r="J34" s="5">
        <v>1369</v>
      </c>
      <c r="K34" s="5">
        <v>51</v>
      </c>
      <c r="L34" s="5">
        <v>1318</v>
      </c>
      <c r="M34" s="10">
        <v>0</v>
      </c>
      <c r="N34" s="8">
        <v>107</v>
      </c>
      <c r="O34" s="5">
        <v>213</v>
      </c>
      <c r="P34" s="5">
        <v>129</v>
      </c>
      <c r="Q34" s="5">
        <v>122</v>
      </c>
      <c r="R34" s="5">
        <v>41</v>
      </c>
      <c r="S34" s="5">
        <v>482</v>
      </c>
      <c r="T34" s="5">
        <v>224</v>
      </c>
    </row>
    <row r="35" spans="1:20" ht="12.75">
      <c r="A35" s="5">
        <v>56</v>
      </c>
      <c r="B35" s="19" t="s">
        <v>56</v>
      </c>
      <c r="C35" s="5">
        <v>1765</v>
      </c>
      <c r="D35" s="5">
        <v>1210</v>
      </c>
      <c r="E35" s="5">
        <v>1205</v>
      </c>
      <c r="F35" s="5">
        <v>5</v>
      </c>
      <c r="G35" s="5">
        <v>1765</v>
      </c>
      <c r="H35" s="5">
        <v>555</v>
      </c>
      <c r="I35" s="6">
        <v>68.55524079320114</v>
      </c>
      <c r="J35" s="5">
        <v>1210</v>
      </c>
      <c r="K35" s="5">
        <v>44</v>
      </c>
      <c r="L35" s="5">
        <v>1166</v>
      </c>
      <c r="M35" s="10">
        <v>0</v>
      </c>
      <c r="N35" s="8">
        <v>97</v>
      </c>
      <c r="O35" s="5">
        <v>282</v>
      </c>
      <c r="P35" s="5">
        <v>140</v>
      </c>
      <c r="Q35" s="5">
        <v>93</v>
      </c>
      <c r="R35" s="5">
        <v>14</v>
      </c>
      <c r="S35" s="5">
        <v>390</v>
      </c>
      <c r="T35" s="5">
        <v>150</v>
      </c>
    </row>
    <row r="36" spans="1:20" ht="12.75">
      <c r="A36" s="5">
        <v>57</v>
      </c>
      <c r="B36" s="19" t="s">
        <v>57</v>
      </c>
      <c r="C36" s="5">
        <v>1571</v>
      </c>
      <c r="D36" s="5">
        <v>1022</v>
      </c>
      <c r="E36" s="5">
        <v>1020</v>
      </c>
      <c r="F36" s="5">
        <v>2</v>
      </c>
      <c r="G36" s="5">
        <v>1571</v>
      </c>
      <c r="H36" s="5">
        <v>548</v>
      </c>
      <c r="I36" s="6">
        <v>65.05410566518141</v>
      </c>
      <c r="J36" s="5">
        <v>1022</v>
      </c>
      <c r="K36" s="5">
        <v>38</v>
      </c>
      <c r="L36" s="5">
        <v>984</v>
      </c>
      <c r="M36" s="10">
        <v>0</v>
      </c>
      <c r="N36" s="8">
        <v>100</v>
      </c>
      <c r="O36" s="5">
        <v>161</v>
      </c>
      <c r="P36" s="5">
        <v>113</v>
      </c>
      <c r="Q36" s="5">
        <v>89</v>
      </c>
      <c r="R36" s="5">
        <v>26</v>
      </c>
      <c r="S36" s="5">
        <v>347</v>
      </c>
      <c r="T36" s="5">
        <v>148</v>
      </c>
    </row>
    <row r="37" spans="1:20" ht="12.75">
      <c r="A37" s="5">
        <v>58</v>
      </c>
      <c r="B37" s="19" t="s">
        <v>58</v>
      </c>
      <c r="C37" s="5">
        <v>1545</v>
      </c>
      <c r="D37" s="5">
        <v>1049</v>
      </c>
      <c r="E37" s="5">
        <v>1046</v>
      </c>
      <c r="F37" s="5">
        <v>3</v>
      </c>
      <c r="G37" s="5">
        <v>1550</v>
      </c>
      <c r="H37" s="5">
        <v>501</v>
      </c>
      <c r="I37" s="6">
        <v>67.89644012944984</v>
      </c>
      <c r="J37" s="5">
        <v>1049</v>
      </c>
      <c r="K37" s="5">
        <v>36</v>
      </c>
      <c r="L37" s="5">
        <v>1013</v>
      </c>
      <c r="M37" s="10">
        <v>0</v>
      </c>
      <c r="N37" s="8">
        <v>85</v>
      </c>
      <c r="O37" s="5">
        <v>194</v>
      </c>
      <c r="P37" s="5">
        <v>93</v>
      </c>
      <c r="Q37" s="5">
        <v>96</v>
      </c>
      <c r="R37" s="5">
        <v>17</v>
      </c>
      <c r="S37" s="5">
        <v>383</v>
      </c>
      <c r="T37" s="5">
        <v>145</v>
      </c>
    </row>
    <row r="38" spans="1:20" ht="12.75">
      <c r="A38" s="5">
        <v>59</v>
      </c>
      <c r="B38" s="19" t="s">
        <v>59</v>
      </c>
      <c r="C38" s="5">
        <v>1777</v>
      </c>
      <c r="D38" s="5">
        <v>1101</v>
      </c>
      <c r="E38" s="5">
        <v>1083</v>
      </c>
      <c r="F38" s="5">
        <v>18</v>
      </c>
      <c r="G38" s="5">
        <v>1791</v>
      </c>
      <c r="H38" s="5">
        <v>680</v>
      </c>
      <c r="I38" s="6">
        <v>61.95835678109173</v>
      </c>
      <c r="J38" s="5">
        <v>1101</v>
      </c>
      <c r="K38" s="5">
        <v>32</v>
      </c>
      <c r="L38" s="5">
        <v>1069</v>
      </c>
      <c r="M38" s="10">
        <v>0</v>
      </c>
      <c r="N38" s="8">
        <v>93</v>
      </c>
      <c r="O38" s="5">
        <v>252</v>
      </c>
      <c r="P38" s="5">
        <v>95</v>
      </c>
      <c r="Q38" s="5">
        <v>77</v>
      </c>
      <c r="R38" s="5">
        <v>37</v>
      </c>
      <c r="S38" s="5">
        <v>327</v>
      </c>
      <c r="T38" s="5">
        <v>188</v>
      </c>
    </row>
    <row r="39" spans="1:20" ht="12.75">
      <c r="A39" s="5">
        <v>60</v>
      </c>
      <c r="B39" s="19" t="s">
        <v>60</v>
      </c>
      <c r="C39" s="5">
        <v>977</v>
      </c>
      <c r="D39" s="5">
        <v>636</v>
      </c>
      <c r="E39" s="5">
        <v>636</v>
      </c>
      <c r="F39" s="5">
        <v>0</v>
      </c>
      <c r="G39" s="5">
        <v>977</v>
      </c>
      <c r="H39" s="5">
        <v>341</v>
      </c>
      <c r="I39" s="6">
        <v>65.09723643807574</v>
      </c>
      <c r="J39" s="5">
        <v>636</v>
      </c>
      <c r="K39" s="5">
        <v>33</v>
      </c>
      <c r="L39" s="5">
        <v>603</v>
      </c>
      <c r="M39" s="10">
        <v>0</v>
      </c>
      <c r="N39" s="8">
        <v>53</v>
      </c>
      <c r="O39" s="5">
        <v>113</v>
      </c>
      <c r="P39" s="5">
        <v>96</v>
      </c>
      <c r="Q39" s="5">
        <v>57</v>
      </c>
      <c r="R39" s="5">
        <v>13</v>
      </c>
      <c r="S39" s="5">
        <v>187</v>
      </c>
      <c r="T39" s="5">
        <v>84</v>
      </c>
    </row>
    <row r="40" spans="1:20" ht="12.75">
      <c r="A40" s="5">
        <v>61</v>
      </c>
      <c r="B40" s="19" t="s">
        <v>61</v>
      </c>
      <c r="C40" s="5">
        <v>2217</v>
      </c>
      <c r="D40" s="5">
        <v>1381</v>
      </c>
      <c r="E40" s="5">
        <v>1370</v>
      </c>
      <c r="F40" s="5">
        <v>11</v>
      </c>
      <c r="G40" s="5">
        <v>2225</v>
      </c>
      <c r="H40" s="5">
        <v>844</v>
      </c>
      <c r="I40" s="6">
        <v>62.291384754172306</v>
      </c>
      <c r="J40" s="5">
        <v>1381</v>
      </c>
      <c r="K40" s="5">
        <v>44</v>
      </c>
      <c r="L40" s="5">
        <v>1337</v>
      </c>
      <c r="M40" s="10">
        <v>0</v>
      </c>
      <c r="N40" s="8">
        <v>102</v>
      </c>
      <c r="O40" s="5">
        <v>230</v>
      </c>
      <c r="P40" s="5">
        <v>141</v>
      </c>
      <c r="Q40" s="5">
        <v>123</v>
      </c>
      <c r="R40" s="5">
        <v>44</v>
      </c>
      <c r="S40" s="5">
        <v>510</v>
      </c>
      <c r="T40" s="5">
        <v>187</v>
      </c>
    </row>
    <row r="41" spans="1:20" ht="12.75">
      <c r="A41" s="5">
        <v>62</v>
      </c>
      <c r="B41" s="19" t="s">
        <v>62</v>
      </c>
      <c r="C41" s="5">
        <v>1648</v>
      </c>
      <c r="D41" s="5">
        <v>1047</v>
      </c>
      <c r="E41" s="5">
        <v>1031</v>
      </c>
      <c r="F41" s="5">
        <v>16</v>
      </c>
      <c r="G41" s="5">
        <v>1654</v>
      </c>
      <c r="H41" s="5">
        <v>607</v>
      </c>
      <c r="I41" s="6">
        <v>63.53155339805825</v>
      </c>
      <c r="J41" s="5">
        <v>1047</v>
      </c>
      <c r="K41" s="5">
        <v>52</v>
      </c>
      <c r="L41" s="5">
        <v>995</v>
      </c>
      <c r="M41" s="10">
        <v>0</v>
      </c>
      <c r="N41" s="8">
        <v>146</v>
      </c>
      <c r="O41" s="5">
        <v>233</v>
      </c>
      <c r="P41" s="5">
        <v>111</v>
      </c>
      <c r="Q41" s="5">
        <v>98</v>
      </c>
      <c r="R41" s="5">
        <v>12</v>
      </c>
      <c r="S41" s="5">
        <v>281</v>
      </c>
      <c r="T41" s="5">
        <v>114</v>
      </c>
    </row>
    <row r="42" spans="1:20" ht="12.75">
      <c r="A42" s="5">
        <v>63</v>
      </c>
      <c r="B42" s="19" t="s">
        <v>63</v>
      </c>
      <c r="C42" s="5">
        <v>1508</v>
      </c>
      <c r="D42" s="5">
        <v>1005</v>
      </c>
      <c r="E42" s="5">
        <v>1001</v>
      </c>
      <c r="F42" s="5">
        <v>4</v>
      </c>
      <c r="G42" s="5">
        <v>1508</v>
      </c>
      <c r="H42" s="5">
        <v>503</v>
      </c>
      <c r="I42" s="6">
        <v>66.64456233421751</v>
      </c>
      <c r="J42" s="5">
        <v>1005</v>
      </c>
      <c r="K42" s="5">
        <v>42</v>
      </c>
      <c r="L42" s="5">
        <v>963</v>
      </c>
      <c r="M42" s="10">
        <v>0</v>
      </c>
      <c r="N42" s="8">
        <v>87</v>
      </c>
      <c r="O42" s="5">
        <v>210</v>
      </c>
      <c r="P42" s="5">
        <v>92</v>
      </c>
      <c r="Q42" s="5">
        <v>56</v>
      </c>
      <c r="R42" s="5">
        <v>13</v>
      </c>
      <c r="S42" s="5">
        <v>331</v>
      </c>
      <c r="T42" s="5">
        <v>174</v>
      </c>
    </row>
    <row r="43" spans="1:20" ht="12.75">
      <c r="A43" s="5">
        <v>64</v>
      </c>
      <c r="B43" s="19" t="s">
        <v>64</v>
      </c>
      <c r="C43" s="5">
        <v>1840</v>
      </c>
      <c r="D43" s="5">
        <v>1195</v>
      </c>
      <c r="E43" s="5">
        <v>1180</v>
      </c>
      <c r="F43" s="5">
        <v>15</v>
      </c>
      <c r="G43" s="5">
        <v>1845</v>
      </c>
      <c r="H43" s="5">
        <v>650</v>
      </c>
      <c r="I43" s="6">
        <v>64.94565217391305</v>
      </c>
      <c r="J43" s="5">
        <v>1195</v>
      </c>
      <c r="K43" s="5">
        <v>28</v>
      </c>
      <c r="L43" s="5">
        <v>1167</v>
      </c>
      <c r="M43" s="10">
        <v>0</v>
      </c>
      <c r="N43" s="8">
        <v>40</v>
      </c>
      <c r="O43" s="5">
        <v>89</v>
      </c>
      <c r="P43" s="5">
        <v>35</v>
      </c>
      <c r="Q43" s="5">
        <v>34</v>
      </c>
      <c r="R43" s="5">
        <v>403</v>
      </c>
      <c r="S43" s="5">
        <v>138</v>
      </c>
      <c r="T43" s="5">
        <v>428</v>
      </c>
    </row>
    <row r="44" spans="1:20" ht="12.75">
      <c r="A44" s="5">
        <v>65</v>
      </c>
      <c r="B44" s="19" t="s">
        <v>65</v>
      </c>
      <c r="C44" s="5">
        <v>788</v>
      </c>
      <c r="D44" s="5">
        <v>788</v>
      </c>
      <c r="E44" s="5">
        <v>778</v>
      </c>
      <c r="F44" s="5">
        <v>10</v>
      </c>
      <c r="G44" s="5">
        <v>1117</v>
      </c>
      <c r="H44" s="5">
        <v>229</v>
      </c>
      <c r="I44" s="6">
        <v>100</v>
      </c>
      <c r="J44" s="5">
        <v>788</v>
      </c>
      <c r="K44" s="5">
        <v>12</v>
      </c>
      <c r="L44" s="5">
        <v>776</v>
      </c>
      <c r="M44" s="10">
        <v>0</v>
      </c>
      <c r="N44" s="8">
        <v>75</v>
      </c>
      <c r="O44" s="5">
        <v>145</v>
      </c>
      <c r="P44" s="5">
        <v>63</v>
      </c>
      <c r="Q44" s="5">
        <v>46</v>
      </c>
      <c r="R44" s="5">
        <v>117</v>
      </c>
      <c r="S44" s="5">
        <v>146</v>
      </c>
      <c r="T44" s="5">
        <v>184</v>
      </c>
    </row>
    <row r="45" spans="1:20" ht="12.75">
      <c r="A45" s="5">
        <v>66</v>
      </c>
      <c r="B45" s="19" t="s">
        <v>66</v>
      </c>
      <c r="C45" s="5">
        <v>1696</v>
      </c>
      <c r="D45" s="5">
        <v>1094</v>
      </c>
      <c r="E45" s="5">
        <v>1087</v>
      </c>
      <c r="F45" s="5">
        <v>7</v>
      </c>
      <c r="G45" s="5">
        <v>1701</v>
      </c>
      <c r="H45" s="5">
        <v>607</v>
      </c>
      <c r="I45" s="6">
        <v>64.50471698113208</v>
      </c>
      <c r="J45" s="5">
        <v>1091</v>
      </c>
      <c r="K45" s="5">
        <v>26</v>
      </c>
      <c r="L45" s="5">
        <v>1065</v>
      </c>
      <c r="M45" s="10">
        <v>0</v>
      </c>
      <c r="N45" s="8">
        <v>40</v>
      </c>
      <c r="O45" s="5">
        <v>70</v>
      </c>
      <c r="P45" s="5">
        <v>25</v>
      </c>
      <c r="Q45" s="5">
        <v>45</v>
      </c>
      <c r="R45" s="5">
        <v>342</v>
      </c>
      <c r="S45" s="5">
        <v>121</v>
      </c>
      <c r="T45" s="5">
        <v>422</v>
      </c>
    </row>
    <row r="46" spans="1:20" ht="13.5" thickBot="1">
      <c r="A46" s="14">
        <v>67</v>
      </c>
      <c r="B46" s="22" t="s">
        <v>67</v>
      </c>
      <c r="C46" s="14">
        <v>2149</v>
      </c>
      <c r="D46" s="14">
        <v>1458</v>
      </c>
      <c r="E46" s="14">
        <v>1434</v>
      </c>
      <c r="F46" s="14">
        <v>24</v>
      </c>
      <c r="G46" s="14">
        <v>2000</v>
      </c>
      <c r="H46" s="14">
        <v>542</v>
      </c>
      <c r="I46" s="15">
        <v>67.84550953932062</v>
      </c>
      <c r="J46" s="14">
        <v>1453</v>
      </c>
      <c r="K46" s="14">
        <v>19</v>
      </c>
      <c r="L46" s="14">
        <v>1434</v>
      </c>
      <c r="M46" s="17">
        <v>0</v>
      </c>
      <c r="N46" s="16">
        <v>58</v>
      </c>
      <c r="O46" s="14">
        <v>46</v>
      </c>
      <c r="P46" s="14">
        <v>18</v>
      </c>
      <c r="Q46" s="14">
        <v>66</v>
      </c>
      <c r="R46" s="14">
        <v>522</v>
      </c>
      <c r="S46" s="14">
        <v>185</v>
      </c>
      <c r="T46" s="14">
        <v>539</v>
      </c>
    </row>
    <row r="47" spans="1:20" ht="24.75" customHeight="1" thickTop="1">
      <c r="A47" s="11"/>
      <c r="B47" s="21"/>
      <c r="C47" s="11">
        <f aca="true" t="shared" si="2" ref="C47:H47">SUM(C26:C46)</f>
        <v>30843</v>
      </c>
      <c r="D47" s="11">
        <f t="shared" si="2"/>
        <v>20067</v>
      </c>
      <c r="E47" s="11">
        <f t="shared" si="2"/>
        <v>19843</v>
      </c>
      <c r="F47" s="11">
        <f t="shared" si="2"/>
        <v>224</v>
      </c>
      <c r="G47" s="11">
        <f t="shared" si="2"/>
        <v>31073</v>
      </c>
      <c r="H47" s="11">
        <f t="shared" si="2"/>
        <v>10891</v>
      </c>
      <c r="I47" s="12">
        <f>D47/C47*100</f>
        <v>65.06176441980352</v>
      </c>
      <c r="J47" s="11">
        <f aca="true" t="shared" si="3" ref="J47:T47">SUM(J26:J46)</f>
        <v>20058</v>
      </c>
      <c r="K47" s="11">
        <f t="shared" si="3"/>
        <v>770</v>
      </c>
      <c r="L47" s="11">
        <f t="shared" si="3"/>
        <v>19288</v>
      </c>
      <c r="M47" s="18">
        <f t="shared" si="3"/>
        <v>0</v>
      </c>
      <c r="N47" s="13">
        <f t="shared" si="3"/>
        <v>1603</v>
      </c>
      <c r="O47" s="11">
        <f t="shared" si="3"/>
        <v>3265</v>
      </c>
      <c r="P47" s="11">
        <f t="shared" si="3"/>
        <v>1674</v>
      </c>
      <c r="Q47" s="11">
        <f t="shared" si="3"/>
        <v>1190</v>
      </c>
      <c r="R47" s="11">
        <f t="shared" si="3"/>
        <v>2138</v>
      </c>
      <c r="S47" s="11">
        <f t="shared" si="3"/>
        <v>5105</v>
      </c>
      <c r="T47" s="11">
        <f t="shared" si="3"/>
        <v>4313</v>
      </c>
    </row>
    <row r="48" spans="1:20" ht="15.75" customHeight="1">
      <c r="A48" s="23"/>
      <c r="B48" s="24"/>
      <c r="C48" s="23"/>
      <c r="D48" s="23"/>
      <c r="E48" s="23"/>
      <c r="F48" s="23"/>
      <c r="G48" s="23"/>
      <c r="H48" s="23"/>
      <c r="I48" s="25"/>
      <c r="J48" s="23"/>
      <c r="K48" s="23"/>
      <c r="L48" s="23"/>
      <c r="M48" s="23"/>
      <c r="N48" s="26">
        <f>N47/D47*100</f>
        <v>7.988239398016645</v>
      </c>
      <c r="O48" s="6">
        <f>O47/D47*100</f>
        <v>16.27049384561718</v>
      </c>
      <c r="P48" s="6">
        <f>P47/D47*100</f>
        <v>8.342054118702347</v>
      </c>
      <c r="Q48" s="6">
        <f>Q47/D47*100</f>
        <v>5.930134050929387</v>
      </c>
      <c r="R48" s="6">
        <f>R47/D47*100</f>
        <v>10.654308067972293</v>
      </c>
      <c r="S48" s="6">
        <f>S47/D47*100</f>
        <v>25.439776747894555</v>
      </c>
      <c r="T48" s="6">
        <f>T47/D47*100</f>
        <v>21.492998455175165</v>
      </c>
    </row>
    <row r="49" spans="1:20" ht="105.75">
      <c r="A49" s="4" t="s">
        <v>0</v>
      </c>
      <c r="B49" s="4" t="s">
        <v>68</v>
      </c>
      <c r="C49" s="4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  <c r="J49" s="4" t="s">
        <v>9</v>
      </c>
      <c r="K49" s="4" t="s">
        <v>10</v>
      </c>
      <c r="L49" s="4" t="s">
        <v>11</v>
      </c>
      <c r="M49" s="9" t="s">
        <v>12</v>
      </c>
      <c r="N49" s="7" t="s">
        <v>69</v>
      </c>
      <c r="O49" s="4" t="s">
        <v>70</v>
      </c>
      <c r="P49" s="4" t="s">
        <v>71</v>
      </c>
      <c r="Q49" s="4" t="s">
        <v>72</v>
      </c>
      <c r="R49" s="4" t="s">
        <v>73</v>
      </c>
      <c r="S49" s="4" t="s">
        <v>74</v>
      </c>
      <c r="T49" s="4" t="s">
        <v>75</v>
      </c>
    </row>
    <row r="50" spans="1:20" ht="12.75">
      <c r="A50" s="5">
        <v>3</v>
      </c>
      <c r="B50" s="19" t="s">
        <v>76</v>
      </c>
      <c r="C50" s="5">
        <v>1318</v>
      </c>
      <c r="D50" s="5">
        <v>883</v>
      </c>
      <c r="E50" s="5">
        <v>853</v>
      </c>
      <c r="F50" s="5">
        <v>30</v>
      </c>
      <c r="G50" s="5">
        <v>1317</v>
      </c>
      <c r="H50" s="5">
        <v>434</v>
      </c>
      <c r="I50" s="6">
        <v>66.99544764795145</v>
      </c>
      <c r="J50" s="5">
        <v>883</v>
      </c>
      <c r="K50" s="5">
        <v>26</v>
      </c>
      <c r="L50" s="5">
        <v>857</v>
      </c>
      <c r="M50" s="10">
        <v>0</v>
      </c>
      <c r="N50" s="8">
        <v>195</v>
      </c>
      <c r="O50" s="5">
        <v>32</v>
      </c>
      <c r="P50" s="5">
        <v>82</v>
      </c>
      <c r="Q50" s="5">
        <v>263</v>
      </c>
      <c r="R50" s="5">
        <v>202</v>
      </c>
      <c r="S50" s="5">
        <v>15</v>
      </c>
      <c r="T50" s="5">
        <v>68</v>
      </c>
    </row>
    <row r="51" spans="1:20" ht="12.75">
      <c r="A51" s="5">
        <v>5</v>
      </c>
      <c r="B51" s="19" t="s">
        <v>77</v>
      </c>
      <c r="C51" s="5">
        <v>1633</v>
      </c>
      <c r="D51" s="5">
        <v>988</v>
      </c>
      <c r="E51" s="5">
        <v>962</v>
      </c>
      <c r="F51" s="5">
        <v>26</v>
      </c>
      <c r="G51" s="5">
        <v>1637</v>
      </c>
      <c r="H51" s="5">
        <v>649</v>
      </c>
      <c r="I51" s="6">
        <v>60.5021432945499</v>
      </c>
      <c r="J51" s="5">
        <v>988</v>
      </c>
      <c r="K51" s="5">
        <v>33</v>
      </c>
      <c r="L51" s="5">
        <v>955</v>
      </c>
      <c r="M51" s="10">
        <v>0</v>
      </c>
      <c r="N51" s="8">
        <v>70</v>
      </c>
      <c r="O51" s="5">
        <v>492</v>
      </c>
      <c r="P51" s="5">
        <v>31</v>
      </c>
      <c r="Q51" s="5">
        <v>197</v>
      </c>
      <c r="R51" s="5">
        <v>110</v>
      </c>
      <c r="S51" s="5">
        <v>25</v>
      </c>
      <c r="T51" s="5">
        <v>30</v>
      </c>
    </row>
    <row r="52" spans="1:20" ht="12.75">
      <c r="A52" s="5">
        <v>6</v>
      </c>
      <c r="B52" s="19" t="s">
        <v>78</v>
      </c>
      <c r="C52" s="5">
        <v>1923</v>
      </c>
      <c r="D52" s="5">
        <v>1042</v>
      </c>
      <c r="E52" s="5">
        <v>1014</v>
      </c>
      <c r="F52" s="5">
        <v>28</v>
      </c>
      <c r="G52" s="5">
        <v>1922</v>
      </c>
      <c r="H52" s="5">
        <v>880</v>
      </c>
      <c r="I52" s="6">
        <v>54.186167446697866</v>
      </c>
      <c r="J52" s="5">
        <v>1032</v>
      </c>
      <c r="K52" s="5">
        <v>52</v>
      </c>
      <c r="L52" s="5">
        <v>980</v>
      </c>
      <c r="M52" s="10">
        <v>0</v>
      </c>
      <c r="N52" s="8">
        <v>151</v>
      </c>
      <c r="O52" s="5">
        <v>149</v>
      </c>
      <c r="P52" s="5">
        <v>58</v>
      </c>
      <c r="Q52" s="5">
        <v>266</v>
      </c>
      <c r="R52" s="5">
        <v>294</v>
      </c>
      <c r="S52" s="5">
        <v>15</v>
      </c>
      <c r="T52" s="5">
        <v>47</v>
      </c>
    </row>
    <row r="53" spans="1:20" ht="12.75">
      <c r="A53" s="5">
        <v>7</v>
      </c>
      <c r="B53" s="19" t="s">
        <v>79</v>
      </c>
      <c r="C53" s="5">
        <v>1845</v>
      </c>
      <c r="D53" s="5">
        <v>1077</v>
      </c>
      <c r="E53" s="5">
        <v>1055</v>
      </c>
      <c r="F53" s="5">
        <v>22</v>
      </c>
      <c r="G53" s="5">
        <v>1844</v>
      </c>
      <c r="H53" s="5">
        <v>767</v>
      </c>
      <c r="I53" s="6">
        <v>58.3739837398374</v>
      </c>
      <c r="J53" s="5">
        <v>1077</v>
      </c>
      <c r="K53" s="5">
        <v>48</v>
      </c>
      <c r="L53" s="5">
        <v>1029</v>
      </c>
      <c r="M53" s="10">
        <v>0</v>
      </c>
      <c r="N53" s="8">
        <v>127</v>
      </c>
      <c r="O53" s="5">
        <v>111</v>
      </c>
      <c r="P53" s="5">
        <v>53</v>
      </c>
      <c r="Q53" s="5">
        <v>371</v>
      </c>
      <c r="R53" s="5">
        <v>269</v>
      </c>
      <c r="S53" s="5">
        <v>14</v>
      </c>
      <c r="T53" s="5">
        <v>84</v>
      </c>
    </row>
    <row r="54" spans="1:20" ht="12.75">
      <c r="A54" s="5">
        <v>11</v>
      </c>
      <c r="B54" s="19" t="s">
        <v>80</v>
      </c>
      <c r="C54" s="5">
        <v>1416</v>
      </c>
      <c r="D54" s="5">
        <v>1023</v>
      </c>
      <c r="E54" s="5">
        <v>1010</v>
      </c>
      <c r="F54" s="5">
        <v>13</v>
      </c>
      <c r="G54" s="5">
        <v>1417</v>
      </c>
      <c r="H54" s="5">
        <v>393</v>
      </c>
      <c r="I54" s="6">
        <v>72.2457627118644</v>
      </c>
      <c r="J54" s="5">
        <v>1023</v>
      </c>
      <c r="K54" s="5">
        <v>24</v>
      </c>
      <c r="L54" s="5">
        <v>999</v>
      </c>
      <c r="M54" s="10">
        <v>0</v>
      </c>
      <c r="N54" s="8">
        <v>483</v>
      </c>
      <c r="O54" s="5">
        <v>31</v>
      </c>
      <c r="P54" s="5">
        <v>28</v>
      </c>
      <c r="Q54" s="5">
        <v>193</v>
      </c>
      <c r="R54" s="5">
        <v>205</v>
      </c>
      <c r="S54" s="5">
        <v>15</v>
      </c>
      <c r="T54" s="5">
        <v>44</v>
      </c>
    </row>
    <row r="55" spans="1:20" ht="12.75">
      <c r="A55" s="5">
        <v>12</v>
      </c>
      <c r="B55" s="19" t="s">
        <v>81</v>
      </c>
      <c r="C55" s="5">
        <v>1111</v>
      </c>
      <c r="D55" s="5">
        <v>724</v>
      </c>
      <c r="E55" s="5">
        <v>716</v>
      </c>
      <c r="F55" s="5">
        <v>8</v>
      </c>
      <c r="G55" s="5">
        <v>1111</v>
      </c>
      <c r="H55" s="5">
        <v>387</v>
      </c>
      <c r="I55" s="6">
        <v>65.16651665166516</v>
      </c>
      <c r="J55" s="5">
        <v>724</v>
      </c>
      <c r="K55" s="5">
        <v>32</v>
      </c>
      <c r="L55" s="5">
        <v>692</v>
      </c>
      <c r="M55" s="10">
        <v>0</v>
      </c>
      <c r="N55" s="8">
        <v>292</v>
      </c>
      <c r="O55" s="5">
        <v>26</v>
      </c>
      <c r="P55" s="5">
        <v>23</v>
      </c>
      <c r="Q55" s="5">
        <v>169</v>
      </c>
      <c r="R55" s="5">
        <v>142</v>
      </c>
      <c r="S55" s="5">
        <v>7</v>
      </c>
      <c r="T55" s="5">
        <v>33</v>
      </c>
    </row>
    <row r="56" spans="1:20" ht="12.75">
      <c r="A56" s="5">
        <v>13</v>
      </c>
      <c r="B56" s="19" t="s">
        <v>82</v>
      </c>
      <c r="C56" s="5">
        <v>1545</v>
      </c>
      <c r="D56" s="5">
        <v>889</v>
      </c>
      <c r="E56" s="5">
        <v>858</v>
      </c>
      <c r="F56" s="5">
        <v>31</v>
      </c>
      <c r="G56" s="5">
        <v>1546</v>
      </c>
      <c r="H56" s="5">
        <v>657</v>
      </c>
      <c r="I56" s="6">
        <v>57.540453074433664</v>
      </c>
      <c r="J56" s="5">
        <v>889</v>
      </c>
      <c r="K56" s="5">
        <v>46</v>
      </c>
      <c r="L56" s="5">
        <v>843</v>
      </c>
      <c r="M56" s="10">
        <v>0</v>
      </c>
      <c r="N56" s="8">
        <v>114</v>
      </c>
      <c r="O56" s="5">
        <v>23</v>
      </c>
      <c r="P56" s="5">
        <v>45</v>
      </c>
      <c r="Q56" s="5">
        <v>152</v>
      </c>
      <c r="R56" s="5">
        <v>261</v>
      </c>
      <c r="S56" s="5">
        <v>33</v>
      </c>
      <c r="T56" s="5">
        <v>215</v>
      </c>
    </row>
    <row r="57" spans="1:20" ht="12.75">
      <c r="A57" s="5">
        <v>14</v>
      </c>
      <c r="B57" s="19" t="s">
        <v>83</v>
      </c>
      <c r="C57" s="5">
        <v>362</v>
      </c>
      <c r="D57" s="5">
        <v>249</v>
      </c>
      <c r="E57" s="5">
        <v>240</v>
      </c>
      <c r="F57" s="5">
        <v>9</v>
      </c>
      <c r="G57" s="5">
        <v>359</v>
      </c>
      <c r="H57" s="5">
        <v>110</v>
      </c>
      <c r="I57" s="6">
        <v>68.78453038674033</v>
      </c>
      <c r="J57" s="5">
        <v>249</v>
      </c>
      <c r="K57" s="5">
        <v>6</v>
      </c>
      <c r="L57" s="5">
        <v>243</v>
      </c>
      <c r="M57" s="10">
        <v>0</v>
      </c>
      <c r="N57" s="8">
        <v>33</v>
      </c>
      <c r="O57" s="5">
        <v>2</v>
      </c>
      <c r="P57" s="5">
        <v>13</v>
      </c>
      <c r="Q57" s="5">
        <v>43</v>
      </c>
      <c r="R57" s="5">
        <v>70</v>
      </c>
      <c r="S57" s="5">
        <v>72</v>
      </c>
      <c r="T57" s="5">
        <v>10</v>
      </c>
    </row>
    <row r="58" spans="1:20" ht="12.75">
      <c r="A58" s="5">
        <v>15</v>
      </c>
      <c r="B58" s="19" t="s">
        <v>84</v>
      </c>
      <c r="C58" s="5">
        <v>1193</v>
      </c>
      <c r="D58" s="5">
        <v>701</v>
      </c>
      <c r="E58" s="5">
        <v>691</v>
      </c>
      <c r="F58" s="5">
        <v>10</v>
      </c>
      <c r="G58" s="5">
        <v>1194</v>
      </c>
      <c r="H58" s="5">
        <v>491</v>
      </c>
      <c r="I58" s="6">
        <v>58.75943000838223</v>
      </c>
      <c r="J58" s="5">
        <v>701</v>
      </c>
      <c r="K58" s="5">
        <v>38</v>
      </c>
      <c r="L58" s="5">
        <v>663</v>
      </c>
      <c r="M58" s="10">
        <v>0</v>
      </c>
      <c r="N58" s="8">
        <v>134</v>
      </c>
      <c r="O58" s="5">
        <v>23</v>
      </c>
      <c r="P58" s="5">
        <v>23</v>
      </c>
      <c r="Q58" s="5">
        <v>232</v>
      </c>
      <c r="R58" s="5">
        <v>141</v>
      </c>
      <c r="S58" s="5">
        <v>46</v>
      </c>
      <c r="T58" s="5">
        <v>64</v>
      </c>
    </row>
    <row r="59" spans="1:20" ht="12.75">
      <c r="A59" s="5">
        <v>16</v>
      </c>
      <c r="B59" s="19" t="s">
        <v>85</v>
      </c>
      <c r="C59" s="5">
        <v>1113</v>
      </c>
      <c r="D59" s="5">
        <v>671</v>
      </c>
      <c r="E59" s="5">
        <v>657</v>
      </c>
      <c r="F59" s="5">
        <v>14</v>
      </c>
      <c r="G59" s="5">
        <v>1113</v>
      </c>
      <c r="H59" s="5">
        <v>439</v>
      </c>
      <c r="I59" s="6">
        <v>60.287511230907455</v>
      </c>
      <c r="J59" s="5">
        <v>671</v>
      </c>
      <c r="K59" s="5">
        <v>35</v>
      </c>
      <c r="L59" s="5">
        <v>636</v>
      </c>
      <c r="M59" s="10">
        <v>0</v>
      </c>
      <c r="N59" s="8">
        <v>121</v>
      </c>
      <c r="O59" s="5">
        <v>20</v>
      </c>
      <c r="P59" s="5">
        <v>29</v>
      </c>
      <c r="Q59" s="5">
        <v>192</v>
      </c>
      <c r="R59" s="5">
        <v>193</v>
      </c>
      <c r="S59" s="5">
        <v>35</v>
      </c>
      <c r="T59" s="5">
        <v>46</v>
      </c>
    </row>
    <row r="60" spans="1:20" ht="12.75">
      <c r="A60" s="5">
        <v>18</v>
      </c>
      <c r="B60" s="19" t="s">
        <v>86</v>
      </c>
      <c r="C60" s="5">
        <v>1685</v>
      </c>
      <c r="D60" s="5">
        <v>1146</v>
      </c>
      <c r="E60" s="5">
        <v>1130</v>
      </c>
      <c r="F60" s="5">
        <v>16</v>
      </c>
      <c r="G60" s="5">
        <v>1687</v>
      </c>
      <c r="H60" s="5">
        <v>541</v>
      </c>
      <c r="I60" s="6">
        <v>68.01186943620178</v>
      </c>
      <c r="J60" s="5">
        <v>1146</v>
      </c>
      <c r="K60" s="5">
        <v>38</v>
      </c>
      <c r="L60" s="5">
        <v>1108</v>
      </c>
      <c r="M60" s="10">
        <v>0</v>
      </c>
      <c r="N60" s="8">
        <v>114</v>
      </c>
      <c r="O60" s="5">
        <v>23</v>
      </c>
      <c r="P60" s="5">
        <v>29</v>
      </c>
      <c r="Q60" s="5">
        <v>172</v>
      </c>
      <c r="R60" s="5">
        <v>681</v>
      </c>
      <c r="S60" s="5">
        <v>14</v>
      </c>
      <c r="T60" s="5">
        <v>75</v>
      </c>
    </row>
    <row r="61" spans="1:20" ht="12.75">
      <c r="A61" s="5">
        <v>19</v>
      </c>
      <c r="B61" s="19" t="s">
        <v>87</v>
      </c>
      <c r="C61" s="5">
        <v>1941</v>
      </c>
      <c r="D61" s="5">
        <v>1033</v>
      </c>
      <c r="E61" s="5">
        <v>1009</v>
      </c>
      <c r="F61" s="5">
        <v>24</v>
      </c>
      <c r="G61" s="5">
        <v>1940</v>
      </c>
      <c r="H61" s="5">
        <v>907</v>
      </c>
      <c r="I61" s="6">
        <v>53.219989696032975</v>
      </c>
      <c r="J61" s="5">
        <v>1033</v>
      </c>
      <c r="K61" s="5">
        <v>56</v>
      </c>
      <c r="L61" s="5">
        <v>977</v>
      </c>
      <c r="M61" s="10">
        <v>0</v>
      </c>
      <c r="N61" s="8">
        <v>126</v>
      </c>
      <c r="O61" s="5">
        <v>129</v>
      </c>
      <c r="P61" s="5">
        <v>54</v>
      </c>
      <c r="Q61" s="5">
        <v>236</v>
      </c>
      <c r="R61" s="5">
        <v>345</v>
      </c>
      <c r="S61" s="5">
        <v>24</v>
      </c>
      <c r="T61" s="5">
        <v>63</v>
      </c>
    </row>
    <row r="62" spans="1:20" ht="12.75">
      <c r="A62" s="5">
        <v>20</v>
      </c>
      <c r="B62" s="19" t="s">
        <v>88</v>
      </c>
      <c r="C62" s="5">
        <v>1654</v>
      </c>
      <c r="D62" s="5">
        <v>873</v>
      </c>
      <c r="E62" s="5">
        <v>862</v>
      </c>
      <c r="F62" s="5">
        <v>11</v>
      </c>
      <c r="G62" s="5">
        <v>1654</v>
      </c>
      <c r="H62" s="5">
        <v>782</v>
      </c>
      <c r="I62" s="6">
        <v>52.78113663845224</v>
      </c>
      <c r="J62" s="5">
        <v>872</v>
      </c>
      <c r="K62" s="5">
        <v>49</v>
      </c>
      <c r="L62" s="5">
        <v>823</v>
      </c>
      <c r="M62" s="10">
        <v>0</v>
      </c>
      <c r="N62" s="8">
        <v>100</v>
      </c>
      <c r="O62" s="5">
        <v>141</v>
      </c>
      <c r="P62" s="5">
        <v>51</v>
      </c>
      <c r="Q62" s="5">
        <v>182</v>
      </c>
      <c r="R62" s="5">
        <v>262</v>
      </c>
      <c r="S62" s="5">
        <v>19</v>
      </c>
      <c r="T62" s="5">
        <v>68</v>
      </c>
    </row>
    <row r="63" spans="1:20" ht="12.75">
      <c r="A63" s="5">
        <v>21</v>
      </c>
      <c r="B63" s="19" t="s">
        <v>89</v>
      </c>
      <c r="C63" s="5">
        <v>1701</v>
      </c>
      <c r="D63" s="5">
        <v>906</v>
      </c>
      <c r="E63" s="5">
        <v>886</v>
      </c>
      <c r="F63" s="5">
        <v>20</v>
      </c>
      <c r="G63" s="5">
        <v>1701</v>
      </c>
      <c r="H63" s="5">
        <v>795</v>
      </c>
      <c r="I63" s="6">
        <v>53.26278659611992</v>
      </c>
      <c r="J63" s="5">
        <v>906</v>
      </c>
      <c r="K63" s="5">
        <v>43</v>
      </c>
      <c r="L63" s="5">
        <v>863</v>
      </c>
      <c r="M63" s="10">
        <v>0</v>
      </c>
      <c r="N63" s="8">
        <v>114</v>
      </c>
      <c r="O63" s="5">
        <v>115</v>
      </c>
      <c r="P63" s="5">
        <v>53</v>
      </c>
      <c r="Q63" s="5">
        <v>253</v>
      </c>
      <c r="R63" s="5">
        <v>241</v>
      </c>
      <c r="S63" s="5">
        <v>20</v>
      </c>
      <c r="T63" s="5">
        <v>67</v>
      </c>
    </row>
    <row r="64" spans="1:20" ht="12.75">
      <c r="A64" s="5">
        <v>23</v>
      </c>
      <c r="B64" s="19" t="s">
        <v>90</v>
      </c>
      <c r="C64" s="5">
        <v>1360</v>
      </c>
      <c r="D64" s="5">
        <v>806</v>
      </c>
      <c r="E64" s="5">
        <v>786</v>
      </c>
      <c r="F64" s="5">
        <v>20</v>
      </c>
      <c r="G64" s="5">
        <v>1364</v>
      </c>
      <c r="H64" s="5">
        <v>558</v>
      </c>
      <c r="I64" s="6">
        <v>59.26470588235294</v>
      </c>
      <c r="J64" s="5">
        <v>806</v>
      </c>
      <c r="K64" s="5">
        <v>44</v>
      </c>
      <c r="L64" s="5">
        <v>762</v>
      </c>
      <c r="M64" s="10">
        <v>0</v>
      </c>
      <c r="N64" s="8">
        <v>114</v>
      </c>
      <c r="O64" s="5">
        <v>175</v>
      </c>
      <c r="P64" s="5">
        <v>17</v>
      </c>
      <c r="Q64" s="5">
        <v>188</v>
      </c>
      <c r="R64" s="5">
        <v>212</v>
      </c>
      <c r="S64" s="5">
        <v>21</v>
      </c>
      <c r="T64" s="5">
        <v>35</v>
      </c>
    </row>
    <row r="65" spans="1:20" ht="12.75">
      <c r="A65" s="5">
        <v>24</v>
      </c>
      <c r="B65" s="19" t="s">
        <v>91</v>
      </c>
      <c r="C65" s="5">
        <v>1363</v>
      </c>
      <c r="D65" s="5">
        <v>767</v>
      </c>
      <c r="E65" s="5">
        <v>752</v>
      </c>
      <c r="F65" s="5">
        <v>15</v>
      </c>
      <c r="G65" s="5">
        <v>1363</v>
      </c>
      <c r="H65" s="5">
        <v>596</v>
      </c>
      <c r="I65" s="6">
        <v>56.272927366104184</v>
      </c>
      <c r="J65" s="5">
        <v>767</v>
      </c>
      <c r="K65" s="5">
        <v>33</v>
      </c>
      <c r="L65" s="5">
        <v>734</v>
      </c>
      <c r="M65" s="10">
        <v>0</v>
      </c>
      <c r="N65" s="8">
        <v>57</v>
      </c>
      <c r="O65" s="5">
        <v>39</v>
      </c>
      <c r="P65" s="5">
        <v>27</v>
      </c>
      <c r="Q65" s="5">
        <v>108</v>
      </c>
      <c r="R65" s="5">
        <v>191</v>
      </c>
      <c r="S65" s="5">
        <v>14</v>
      </c>
      <c r="T65" s="5">
        <v>298</v>
      </c>
    </row>
    <row r="66" spans="1:20" ht="12.75">
      <c r="A66" s="5">
        <v>25</v>
      </c>
      <c r="B66" s="19" t="s">
        <v>92</v>
      </c>
      <c r="C66" s="5">
        <v>1455</v>
      </c>
      <c r="D66" s="5">
        <v>736</v>
      </c>
      <c r="E66" s="5">
        <v>727</v>
      </c>
      <c r="F66" s="5">
        <v>9</v>
      </c>
      <c r="G66" s="5">
        <v>1455</v>
      </c>
      <c r="H66" s="5">
        <v>719</v>
      </c>
      <c r="I66" s="6">
        <v>50.58419243986254</v>
      </c>
      <c r="J66" s="5">
        <v>736</v>
      </c>
      <c r="K66" s="5">
        <v>47</v>
      </c>
      <c r="L66" s="5">
        <v>689</v>
      </c>
      <c r="M66" s="10">
        <v>0</v>
      </c>
      <c r="N66" s="8">
        <v>60</v>
      </c>
      <c r="O66" s="5">
        <v>30</v>
      </c>
      <c r="P66" s="5">
        <v>20</v>
      </c>
      <c r="Q66" s="5">
        <v>129</v>
      </c>
      <c r="R66" s="5">
        <v>154</v>
      </c>
      <c r="S66" s="5">
        <v>10</v>
      </c>
      <c r="T66" s="5">
        <v>286</v>
      </c>
    </row>
    <row r="67" spans="1:20" ht="12.75">
      <c r="A67" s="5">
        <v>26</v>
      </c>
      <c r="B67" s="19" t="s">
        <v>93</v>
      </c>
      <c r="C67" s="5">
        <v>1683</v>
      </c>
      <c r="D67" s="5">
        <v>1100</v>
      </c>
      <c r="E67" s="5">
        <v>1091</v>
      </c>
      <c r="F67" s="5">
        <v>9</v>
      </c>
      <c r="G67" s="5">
        <v>1683</v>
      </c>
      <c r="H67" s="5">
        <v>583</v>
      </c>
      <c r="I67" s="6">
        <v>65.359477124183</v>
      </c>
      <c r="J67" s="5">
        <v>1100</v>
      </c>
      <c r="K67" s="5">
        <v>77</v>
      </c>
      <c r="L67" s="5">
        <v>1023</v>
      </c>
      <c r="M67" s="10">
        <v>0</v>
      </c>
      <c r="N67" s="8">
        <v>345</v>
      </c>
      <c r="O67" s="5">
        <v>81</v>
      </c>
      <c r="P67" s="5">
        <v>35</v>
      </c>
      <c r="Q67" s="5">
        <v>259</v>
      </c>
      <c r="R67" s="5">
        <v>218</v>
      </c>
      <c r="S67" s="5">
        <v>21</v>
      </c>
      <c r="T67" s="5">
        <v>64</v>
      </c>
    </row>
    <row r="68" spans="1:20" ht="12.75">
      <c r="A68" s="5">
        <v>27</v>
      </c>
      <c r="B68" s="19" t="s">
        <v>94</v>
      </c>
      <c r="C68" s="5">
        <v>872</v>
      </c>
      <c r="D68" s="5">
        <v>490</v>
      </c>
      <c r="E68" s="5">
        <v>483</v>
      </c>
      <c r="F68" s="5">
        <v>7</v>
      </c>
      <c r="G68" s="5">
        <v>867</v>
      </c>
      <c r="H68" s="5">
        <v>377</v>
      </c>
      <c r="I68" s="6">
        <v>56.19266055045872</v>
      </c>
      <c r="J68" s="5">
        <v>489</v>
      </c>
      <c r="K68" s="5">
        <v>31</v>
      </c>
      <c r="L68" s="5">
        <v>458</v>
      </c>
      <c r="M68" s="10">
        <v>0</v>
      </c>
      <c r="N68" s="8">
        <v>72</v>
      </c>
      <c r="O68" s="5">
        <v>29</v>
      </c>
      <c r="P68" s="5">
        <v>25</v>
      </c>
      <c r="Q68" s="5">
        <v>122</v>
      </c>
      <c r="R68" s="5">
        <v>162</v>
      </c>
      <c r="S68" s="5">
        <v>13</v>
      </c>
      <c r="T68" s="5">
        <v>35</v>
      </c>
    </row>
    <row r="69" spans="1:20" ht="12.75">
      <c r="A69" s="5">
        <v>28</v>
      </c>
      <c r="B69" s="19" t="s">
        <v>95</v>
      </c>
      <c r="C69" s="5">
        <v>1271</v>
      </c>
      <c r="D69" s="5">
        <v>717</v>
      </c>
      <c r="E69" s="5">
        <v>713</v>
      </c>
      <c r="F69" s="5">
        <v>4</v>
      </c>
      <c r="G69" s="5">
        <v>1272</v>
      </c>
      <c r="H69" s="5">
        <v>555</v>
      </c>
      <c r="I69" s="6">
        <v>56.41227380015735</v>
      </c>
      <c r="J69" s="5">
        <v>717</v>
      </c>
      <c r="K69" s="5">
        <v>47</v>
      </c>
      <c r="L69" s="5">
        <v>670</v>
      </c>
      <c r="M69" s="10">
        <v>0</v>
      </c>
      <c r="N69" s="8">
        <v>128</v>
      </c>
      <c r="O69" s="5">
        <v>116</v>
      </c>
      <c r="P69" s="5">
        <v>20</v>
      </c>
      <c r="Q69" s="5">
        <v>152</v>
      </c>
      <c r="R69" s="5">
        <v>183</v>
      </c>
      <c r="S69" s="5">
        <v>21</v>
      </c>
      <c r="T69" s="5">
        <v>50</v>
      </c>
    </row>
    <row r="70" spans="1:20" ht="12.75">
      <c r="A70" s="5">
        <v>29</v>
      </c>
      <c r="B70" s="19" t="s">
        <v>96</v>
      </c>
      <c r="C70" s="5">
        <v>1024</v>
      </c>
      <c r="D70" s="5">
        <v>650</v>
      </c>
      <c r="E70" s="5">
        <v>630</v>
      </c>
      <c r="F70" s="5">
        <v>20</v>
      </c>
      <c r="G70" s="5">
        <v>1023</v>
      </c>
      <c r="H70" s="5">
        <v>373</v>
      </c>
      <c r="I70" s="6">
        <v>63.4765625</v>
      </c>
      <c r="J70" s="5">
        <v>650</v>
      </c>
      <c r="K70" s="5">
        <v>33</v>
      </c>
      <c r="L70" s="5">
        <v>617</v>
      </c>
      <c r="M70" s="10">
        <v>0</v>
      </c>
      <c r="N70" s="8">
        <v>170</v>
      </c>
      <c r="O70" s="5">
        <v>30</v>
      </c>
      <c r="P70" s="5">
        <v>28</v>
      </c>
      <c r="Q70" s="5">
        <v>116</v>
      </c>
      <c r="R70" s="5">
        <v>205</v>
      </c>
      <c r="S70" s="5">
        <v>23</v>
      </c>
      <c r="T70" s="5">
        <v>45</v>
      </c>
    </row>
    <row r="71" spans="1:20" ht="12.75">
      <c r="A71" s="5">
        <v>30</v>
      </c>
      <c r="B71" s="19" t="s">
        <v>97</v>
      </c>
      <c r="C71" s="5">
        <v>1115</v>
      </c>
      <c r="D71" s="5">
        <v>599</v>
      </c>
      <c r="E71" s="5">
        <v>596</v>
      </c>
      <c r="F71" s="5">
        <v>3</v>
      </c>
      <c r="G71" s="5">
        <v>1115</v>
      </c>
      <c r="H71" s="5">
        <v>516</v>
      </c>
      <c r="I71" s="6">
        <v>53.72197309417041</v>
      </c>
      <c r="J71" s="5">
        <v>598</v>
      </c>
      <c r="K71" s="5">
        <v>36</v>
      </c>
      <c r="L71" s="5">
        <v>562</v>
      </c>
      <c r="M71" s="10">
        <v>0</v>
      </c>
      <c r="N71" s="8">
        <v>76</v>
      </c>
      <c r="O71" s="5">
        <v>61</v>
      </c>
      <c r="P71" s="5">
        <v>31</v>
      </c>
      <c r="Q71" s="5">
        <v>164</v>
      </c>
      <c r="R71" s="5">
        <v>168</v>
      </c>
      <c r="S71" s="5">
        <v>23</v>
      </c>
      <c r="T71" s="5">
        <v>39</v>
      </c>
    </row>
    <row r="72" spans="1:20" ht="12.75">
      <c r="A72" s="5">
        <v>31</v>
      </c>
      <c r="B72" s="19" t="s">
        <v>98</v>
      </c>
      <c r="C72" s="5">
        <v>905</v>
      </c>
      <c r="D72" s="5">
        <v>488</v>
      </c>
      <c r="E72" s="5">
        <v>484</v>
      </c>
      <c r="F72" s="5">
        <v>4</v>
      </c>
      <c r="G72" s="5">
        <v>905</v>
      </c>
      <c r="H72" s="5">
        <v>417</v>
      </c>
      <c r="I72" s="6">
        <v>53.92265193370166</v>
      </c>
      <c r="J72" s="5">
        <v>488</v>
      </c>
      <c r="K72" s="5">
        <v>48</v>
      </c>
      <c r="L72" s="5">
        <v>440</v>
      </c>
      <c r="M72" s="10">
        <v>0</v>
      </c>
      <c r="N72" s="8">
        <v>72</v>
      </c>
      <c r="O72" s="5">
        <v>43</v>
      </c>
      <c r="P72" s="5">
        <v>20</v>
      </c>
      <c r="Q72" s="5">
        <v>114</v>
      </c>
      <c r="R72" s="5">
        <v>127</v>
      </c>
      <c r="S72" s="5">
        <v>19</v>
      </c>
      <c r="T72" s="5">
        <v>45</v>
      </c>
    </row>
    <row r="73" spans="1:20" ht="12.75">
      <c r="A73" s="5">
        <v>39</v>
      </c>
      <c r="B73" s="19" t="s">
        <v>99</v>
      </c>
      <c r="C73" s="5">
        <v>2116</v>
      </c>
      <c r="D73" s="5">
        <v>1348</v>
      </c>
      <c r="E73" s="5">
        <v>1334</v>
      </c>
      <c r="F73" s="5">
        <v>14</v>
      </c>
      <c r="G73" s="5">
        <v>2117</v>
      </c>
      <c r="H73" s="5">
        <v>769</v>
      </c>
      <c r="I73" s="6">
        <v>63.70510396975425</v>
      </c>
      <c r="J73" s="5">
        <v>1346</v>
      </c>
      <c r="K73" s="5">
        <v>61</v>
      </c>
      <c r="L73" s="5">
        <v>1285</v>
      </c>
      <c r="M73" s="10">
        <v>0</v>
      </c>
      <c r="N73" s="8">
        <v>170</v>
      </c>
      <c r="O73" s="5">
        <v>156</v>
      </c>
      <c r="P73" s="5">
        <v>90</v>
      </c>
      <c r="Q73" s="5">
        <v>373</v>
      </c>
      <c r="R73" s="5">
        <v>390</v>
      </c>
      <c r="S73" s="5">
        <v>43</v>
      </c>
      <c r="T73" s="5">
        <v>63</v>
      </c>
    </row>
    <row r="74" spans="1:20" ht="12.75">
      <c r="A74" s="5">
        <v>40</v>
      </c>
      <c r="B74" s="19" t="s">
        <v>100</v>
      </c>
      <c r="C74" s="5">
        <v>2307</v>
      </c>
      <c r="D74" s="5">
        <v>1467</v>
      </c>
      <c r="E74" s="5">
        <v>1456</v>
      </c>
      <c r="F74" s="5">
        <v>11</v>
      </c>
      <c r="G74" s="5">
        <v>2307</v>
      </c>
      <c r="H74" s="5">
        <v>840</v>
      </c>
      <c r="I74" s="6">
        <v>63.5890767230169</v>
      </c>
      <c r="J74" s="5">
        <v>1467</v>
      </c>
      <c r="K74" s="5">
        <v>13</v>
      </c>
      <c r="L74" s="5">
        <v>1454</v>
      </c>
      <c r="M74" s="10">
        <v>0</v>
      </c>
      <c r="N74" s="8">
        <v>231</v>
      </c>
      <c r="O74" s="5">
        <v>164</v>
      </c>
      <c r="P74" s="5">
        <v>75</v>
      </c>
      <c r="Q74" s="5">
        <v>364</v>
      </c>
      <c r="R74" s="5">
        <v>469</v>
      </c>
      <c r="S74" s="5">
        <v>69</v>
      </c>
      <c r="T74" s="5">
        <v>82</v>
      </c>
    </row>
    <row r="75" spans="1:20" ht="20.25" customHeight="1" thickBot="1">
      <c r="A75" s="14">
        <v>41</v>
      </c>
      <c r="B75" s="22" t="s">
        <v>101</v>
      </c>
      <c r="C75" s="14">
        <v>2193</v>
      </c>
      <c r="D75" s="14">
        <v>1299</v>
      </c>
      <c r="E75" s="14">
        <v>1295</v>
      </c>
      <c r="F75" s="14">
        <v>4</v>
      </c>
      <c r="G75" s="14">
        <v>2198</v>
      </c>
      <c r="H75" s="14">
        <v>899</v>
      </c>
      <c r="I75" s="15">
        <v>59.23392612859097</v>
      </c>
      <c r="J75" s="14">
        <v>1299</v>
      </c>
      <c r="K75" s="14">
        <v>46</v>
      </c>
      <c r="L75" s="14">
        <v>1253</v>
      </c>
      <c r="M75" s="17">
        <v>0</v>
      </c>
      <c r="N75" s="16">
        <v>156</v>
      </c>
      <c r="O75" s="14">
        <v>136</v>
      </c>
      <c r="P75" s="14">
        <v>69</v>
      </c>
      <c r="Q75" s="14">
        <v>412</v>
      </c>
      <c r="R75" s="14">
        <v>365</v>
      </c>
      <c r="S75" s="14">
        <v>56</v>
      </c>
      <c r="T75" s="14">
        <v>59</v>
      </c>
    </row>
    <row r="76" spans="1:20" ht="13.5" thickTop="1">
      <c r="A76" s="11"/>
      <c r="B76" s="21"/>
      <c r="C76" s="11">
        <f aca="true" t="shared" si="4" ref="C76:H76">SUM(C50:C75)</f>
        <v>38104</v>
      </c>
      <c r="D76" s="11">
        <f t="shared" si="4"/>
        <v>22672</v>
      </c>
      <c r="E76" s="11">
        <f t="shared" si="4"/>
        <v>22290</v>
      </c>
      <c r="F76" s="11">
        <f t="shared" si="4"/>
        <v>382</v>
      </c>
      <c r="G76" s="11">
        <f t="shared" si="4"/>
        <v>38111</v>
      </c>
      <c r="H76" s="11">
        <f t="shared" si="4"/>
        <v>15434</v>
      </c>
      <c r="I76" s="12">
        <f>D76/C76*100</f>
        <v>59.500314927566656</v>
      </c>
      <c r="J76" s="11">
        <f aca="true" t="shared" si="5" ref="J76:T76">SUM(J50:J75)</f>
        <v>22657</v>
      </c>
      <c r="K76" s="11">
        <f t="shared" si="5"/>
        <v>1042</v>
      </c>
      <c r="L76" s="11">
        <f t="shared" si="5"/>
        <v>21615</v>
      </c>
      <c r="M76" s="18">
        <f t="shared" si="5"/>
        <v>0</v>
      </c>
      <c r="N76" s="13">
        <f t="shared" si="5"/>
        <v>3825</v>
      </c>
      <c r="O76" s="11">
        <f t="shared" si="5"/>
        <v>2377</v>
      </c>
      <c r="P76" s="11">
        <f t="shared" si="5"/>
        <v>1029</v>
      </c>
      <c r="Q76" s="11">
        <f t="shared" si="5"/>
        <v>5422</v>
      </c>
      <c r="R76" s="11">
        <f t="shared" si="5"/>
        <v>6260</v>
      </c>
      <c r="S76" s="11">
        <f t="shared" si="5"/>
        <v>687</v>
      </c>
      <c r="T76" s="11">
        <f t="shared" si="5"/>
        <v>2015</v>
      </c>
    </row>
    <row r="77" spans="1:20" ht="12.75">
      <c r="A77" s="23"/>
      <c r="B77" s="24"/>
      <c r="C77" s="23"/>
      <c r="D77" s="23"/>
      <c r="E77" s="23"/>
      <c r="F77" s="23"/>
      <c r="G77" s="23"/>
      <c r="H77" s="23"/>
      <c r="I77" s="25"/>
      <c r="J77" s="23"/>
      <c r="K77" s="23"/>
      <c r="L77" s="23"/>
      <c r="M77" s="23"/>
      <c r="N77" s="26">
        <f>N76/D76*100</f>
        <v>16.87103034580099</v>
      </c>
      <c r="O77" s="6">
        <f>O76/D76*100</f>
        <v>10.484297812279465</v>
      </c>
      <c r="P77" s="6">
        <f>P76/D76*100</f>
        <v>4.53863796753705</v>
      </c>
      <c r="Q77" s="6">
        <f>Q76/D76*100</f>
        <v>23.914961185603385</v>
      </c>
      <c r="R77" s="6">
        <f>R76/D76*100</f>
        <v>27.611150317572335</v>
      </c>
      <c r="S77" s="6">
        <f>S76/D76*100</f>
        <v>3.0301693719124914</v>
      </c>
      <c r="T77" s="6">
        <f>T76/D76*100</f>
        <v>8.887614678899082</v>
      </c>
    </row>
  </sheetData>
  <mergeCells count="1">
    <mergeCell ref="A1:T1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sbjekov</cp:lastModifiedBy>
  <cp:lastPrinted>2008-05-12T08:41:44Z</cp:lastPrinted>
  <dcterms:created xsi:type="dcterms:W3CDTF">2008-05-12T06:52:48Z</dcterms:created>
  <dcterms:modified xsi:type="dcterms:W3CDTF">2008-05-12T08:53:00Z</dcterms:modified>
  <cp:category/>
  <cp:version/>
  <cp:contentType/>
  <cp:contentStatus/>
</cp:coreProperties>
</file>